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Shared drives\EMODnet\1. Core Activities\5. Progress reports\7. Portal reports on CP\Chemistry\"/>
    </mc:Choice>
  </mc:AlternateContent>
  <bookViews>
    <workbookView xWindow="0" yWindow="0" windowWidth="21300" windowHeight="14004" tabRatio="500" activeTab="5"/>
  </bookViews>
  <sheets>
    <sheet name="Themes" sheetId="1" r:id="rId1"/>
    <sheet name="1.1" sheetId="2" r:id="rId2"/>
    <sheet name="1.2" sheetId="3" r:id="rId3"/>
    <sheet name="2" sheetId="4" r:id="rId4"/>
    <sheet name="3" sheetId="5" r:id="rId5"/>
    <sheet name="4" sheetId="6" r:id="rId6"/>
    <sheet name="5" sheetId="7" r:id="rId7"/>
    <sheet name="6" sheetId="8" r:id="rId8"/>
    <sheet name="7" sheetId="9" r:id="rId9"/>
    <sheet name="8" sheetId="10" r:id="rId10"/>
    <sheet name="9" sheetId="11" r:id="rId11"/>
    <sheet name="10-12" sheetId="12" r:id="rId12"/>
  </sheets>
  <definedNames>
    <definedName name="_ftn1" localSheetId="1">'1.1'!#REF!</definedName>
    <definedName name="_ftn2" localSheetId="1">'1.1'!#REF!</definedName>
    <definedName name="_ftn3" localSheetId="1">'1.1'!$A$15</definedName>
    <definedName name="_ftn4" localSheetId="1">'1.1'!#REF!</definedName>
    <definedName name="_ftn5" localSheetId="1">'1.1'!#REF!</definedName>
    <definedName name="_ftn6" localSheetId="1">'1.1'!$A$16</definedName>
    <definedName name="_ftnref1" localSheetId="1">'1.1'!$B$2</definedName>
    <definedName name="_ftnref2" localSheetId="1">'1.1'!$C$2</definedName>
    <definedName name="_ftnref3" localSheetId="1">'1.1'!$D$2</definedName>
    <definedName name="_ftnref4" localSheetId="1">'1.1'!$I$2</definedName>
    <definedName name="_ftnref5" localSheetId="1">'1.1'!$J$2</definedName>
    <definedName name="_ftnref6" localSheetId="1">'1.1'!$A$4</definedName>
    <definedName name="_Toc509591800" localSheetId="1">'1.1'!$A$1</definedName>
    <definedName name="_Toc509591802" localSheetId="3">'2'!$A$1</definedName>
    <definedName name="_Toc509591811" localSheetId="4">'3'!$A$1</definedName>
    <definedName name="_Toc509591813" localSheetId="6">'5'!$A$1</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D9" i="10" l="1"/>
  <c r="D8" i="10"/>
  <c r="D7" i="10"/>
  <c r="D6" i="10"/>
  <c r="D5" i="10"/>
</calcChain>
</file>

<file path=xl/sharedStrings.xml><?xml version="1.0" encoding="utf-8"?>
<sst xmlns="http://schemas.openxmlformats.org/spreadsheetml/2006/main" count="1580" uniqueCount="524">
  <si>
    <t>Theme</t>
  </si>
  <si>
    <t>Sub-themes</t>
  </si>
  <si>
    <t>Portal</t>
  </si>
  <si>
    <t>Measurement unit</t>
  </si>
  <si>
    <t>Redundancy</t>
  </si>
  <si>
    <t>Reported unit</t>
  </si>
  <si>
    <t>Bathymetry</t>
  </si>
  <si>
    <t>Number of CDIs = Number of datasets</t>
  </si>
  <si>
    <t>No</t>
  </si>
  <si>
    <t>Datasets</t>
  </si>
  <si>
    <t>Geology</t>
  </si>
  <si>
    <t>Seabed Substrate, Sea-floor Geology, Coastal Behavior, Geological events and probabilities, Mineral Occurrences, Submerged Landscapes</t>
  </si>
  <si>
    <t>Count records (1 record = 1 data file), including the data needed to build data products.</t>
  </si>
  <si>
    <t>Records</t>
  </si>
  <si>
    <t>Seabed habitats</t>
  </si>
  <si>
    <t>Seabed habitats (littoral, sublittoral and deep sea), Chemistry (Dissolved gasses), Physics (Optical properties, Temperature at the seabed, Salinity at the seabed, Currents at the seabed, Waves at the seabed)</t>
  </si>
  <si>
    <t>Number of data records, meaning the total number of lines of all data sets</t>
  </si>
  <si>
    <t>Physics</t>
  </si>
  <si>
    <t>Temperature in the water column, Salinity in the water column, Sea surface currents, Water Optical properties, Sea Level, Atmospheric parameters, Water Conductivity/Biogeochemical, Waves, Winds, River, Underwater noise, Ice coverage</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</si>
  <si>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</si>
  <si>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</si>
  <si>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</si>
  <si>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Chemistry</t>
  </si>
  <si>
    <t>Acidity, Antifoulants, Chlorophyll, Dissolved gasses, Fertilizers, Hydrocarbons, Heavy metals, Organic Matter, Marine litter, Polychlorinated biphenyls, Pesticides and biocides, Radionuclides, Silicates</t>
  </si>
  <si>
    <t>Yes, one CDI can cover several themes</t>
  </si>
  <si>
    <t>Biology</t>
  </si>
  <si>
    <t>Algae, Angiosperms, Benthos, Birds, Fish, Mammals, Phytoplankton, Reptiles, Zooplankton</t>
  </si>
  <si>
    <t>Count datasets</t>
  </si>
  <si>
    <t>Yes</t>
  </si>
  <si>
    <t>Datasets (can contain records from different subthemes/ functional groups)</t>
  </si>
  <si>
    <t>Human Activities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</si>
  <si>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</si>
  <si>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Add up points, lines and polygons. For points, lines and polygons linking to a related table, also count records from related tables add append below the number of parent records. Temporal, automatically acquired, new records are counted.</t>
  </si>
  <si>
    <t>Grid cells</t>
  </si>
  <si>
    <t>(+ Related records when relevant [1])</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</si>
  <si>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</si>
  <si>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</si>
  <si>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Indicator 1.1: Volume and coverage of available acquired data</t>
  </si>
  <si>
    <t>1.1 Volume of available acquired data</t>
  </si>
  <si>
    <t>Reporting date</t>
  </si>
  <si>
    <t>Portal name</t>
  </si>
  <si>
    <t>Volume unit [1]</t>
  </si>
  <si>
    <t>datasets (CDIs)</t>
  </si>
  <si>
    <t>Sub-theme [2]</t>
  </si>
  <si>
    <t>Atlantic [3]</t>
  </si>
  <si>
    <t xml:space="preserve">Arctic </t>
  </si>
  <si>
    <t xml:space="preserve">Baltic </t>
  </si>
  <si>
    <t xml:space="preserve">Black Sea </t>
  </si>
  <si>
    <t xml:space="preserve">Med Sea </t>
  </si>
  <si>
    <t>North Sea</t>
  </si>
  <si>
    <t>Other Seas</t>
  </si>
  <si>
    <t>Total Volume per theme in portal</t>
  </si>
  <si>
    <t>Trend (%)</t>
  </si>
  <si>
    <t>Explanation of trend</t>
  </si>
  <si>
    <t>Acidity</t>
  </si>
  <si>
    <t>Stable</t>
  </si>
  <si>
    <t>Antifoulants</t>
  </si>
  <si>
    <t>Decrease</t>
  </si>
  <si>
    <t>Chlorophyll</t>
  </si>
  <si>
    <t>Dissolved gasses</t>
  </si>
  <si>
    <t>Fertilisers</t>
  </si>
  <si>
    <t>Heavy metals</t>
  </si>
  <si>
    <t>Hydrocarbons</t>
  </si>
  <si>
    <t>Marine Litter</t>
  </si>
  <si>
    <t>Organic matter</t>
  </si>
  <si>
    <t>Pesticides and biocides</t>
  </si>
  <si>
    <t>Polychlorinated biphynyls</t>
  </si>
  <si>
    <t>Radionuclides</t>
  </si>
  <si>
    <t>Silicates</t>
  </si>
  <si>
    <t xml:space="preserve">[1] Unit is a short description of the volume unit of measurement: “records”, “data sets”, or “platforms”. </t>
  </si>
  <si>
    <t>[2] The list of sub-themes is provided in the first tab.</t>
  </si>
  <si>
    <t>[3] Area (km²): Atlantic 7281229 km²; Arctic 5610745 km²; Baltic 392215 km²; Black Sea 473894 km²; Mediterranean Sea 2516652 km² North Sea 654179 km².</t>
  </si>
  <si>
    <t>[4] When Trend is negative, explain decrease.</t>
  </si>
  <si>
    <t>Comments:</t>
  </si>
  <si>
    <t xml:space="preserve">EMODnet Chemistry data volume is very high and this reduces the trend values calculated as growth rate (((ACTUAL-LAST)/LAST)*100). Nevertheless, this reporting shows a number of decreases, which can be largely explained by the fact that the whole CDI database and related data sets have been validated for their syntax and semantics as part of the migration to the new upgraded CDI service. Thereby a number of data files have been temporarily de-activated awaiting their correction by data providers. It is expected that the number will increase in the next quarter. </t>
  </si>
  <si>
    <t>Indicator 1.2: Number and coverage of built &amp; external data products</t>
  </si>
  <si>
    <t>1.2 Number and coverage of available built &amp; acquired data products</t>
  </si>
  <si>
    <r>
      <rPr>
        <b/>
        <i/>
        <sz val="10"/>
        <color rgb="FF333333"/>
        <rFont val="Open Sans"/>
        <family val="2"/>
        <charset val="1"/>
      </rPr>
      <t xml:space="preserve">Total number of </t>
    </r>
    <r>
      <rPr>
        <b/>
        <i/>
        <u/>
        <sz val="10"/>
        <color rgb="FF333333"/>
        <rFont val="Open Sans"/>
        <family val="2"/>
        <charset val="1"/>
      </rPr>
      <t>built</t>
    </r>
    <r>
      <rPr>
        <b/>
        <i/>
        <sz val="10"/>
        <color rgb="FF333333"/>
        <rFont val="Open Sans"/>
        <family val="2"/>
        <charset val="1"/>
      </rPr>
      <t xml:space="preserve"> data products in portal [1]</t>
    </r>
  </si>
  <si>
    <r>
      <rPr>
        <b/>
        <i/>
        <sz val="10"/>
        <color rgb="FF333333"/>
        <rFont val="Open Sans"/>
        <family val="2"/>
        <charset val="1"/>
      </rPr>
      <t xml:space="preserve">Total number of </t>
    </r>
    <r>
      <rPr>
        <b/>
        <i/>
        <u/>
        <sz val="10"/>
        <color rgb="FF333333"/>
        <rFont val="Open Sans"/>
        <family val="2"/>
        <charset val="1"/>
      </rPr>
      <t>external</t>
    </r>
    <r>
      <rPr>
        <b/>
        <i/>
        <sz val="10"/>
        <color rgb="FF333333"/>
        <rFont val="Open Sans"/>
        <family val="2"/>
        <charset val="1"/>
      </rPr>
      <t xml:space="preserve"> data products in portal [1]</t>
    </r>
  </si>
  <si>
    <t>Newly built / Updated / External data product</t>
  </si>
  <si>
    <t>Date built/ updated</t>
  </si>
  <si>
    <t>Description of the data product</t>
  </si>
  <si>
    <t>Black Sea</t>
  </si>
  <si>
    <t>Med Sea</t>
  </si>
  <si>
    <t>Other seas</t>
  </si>
  <si>
    <t>Not limited to a specific sea</t>
  </si>
  <si>
    <t>All sea basins</t>
  </si>
  <si>
    <t>Third Phase</t>
  </si>
  <si>
    <t>See on-line catalogue</t>
  </si>
  <si>
    <t>Marine litter</t>
  </si>
  <si>
    <t>Polychlorinated biphenyls</t>
  </si>
  <si>
    <t>*Report on all data products available on the Portal (even if trend is 0). This way, numbers can be compared for all sub-themes on all occasions.</t>
  </si>
  <si>
    <t>Please highlight newly added data products.</t>
  </si>
  <si>
    <t xml:space="preserve">[1] Total number measures the total amount of (external) data products without redundancy. Redundancy notifies if some external data products are counted twice in the table. For example, one data product could cover several sea basins. </t>
  </si>
  <si>
    <t>The column named “All sea basins” expects the number of external data products of each theme. It is not equal to the row sum in case of redundancy (one product covering several sea basins).</t>
  </si>
  <si>
    <t>[3] Area (km²): Atlantic 7281229 km²; Arctic 5610745 km²; Baltic 392215 km²; Black Sea 473894 km²; Mediterranean Sea 2516652 km²; North Sea 654179 km².</t>
  </si>
  <si>
    <t>Indicator 2: Organisations supplying/approached to supply data and data products within reporting period</t>
  </si>
  <si>
    <t>2. Organisations supplying each type of data</t>
  </si>
  <si>
    <t>Organisation name</t>
  </si>
  <si>
    <t>Type [1]</t>
  </si>
  <si>
    <t>Country</t>
  </si>
  <si>
    <t>Approached or supplied? [2]</t>
  </si>
  <si>
    <t>Type of data sought/supplied: data, data product, both?</t>
  </si>
  <si>
    <t>Themes</t>
  </si>
  <si>
    <t>No of data sets</t>
  </si>
  <si>
    <t>% of restricted data [3] 
(or #restricted/# not restricted)</t>
  </si>
  <si>
    <t>If not supplied: reason why? (reply from organisation)</t>
  </si>
  <si>
    <t>British Oceanographic Data Centre</t>
  </si>
  <si>
    <t>Research</t>
  </si>
  <si>
    <t>United Kingdom</t>
  </si>
  <si>
    <t>supplied</t>
  </si>
  <si>
    <t>data</t>
  </si>
  <si>
    <t>chemistry</t>
  </si>
  <si>
    <t>N.A.</t>
  </si>
  <si>
    <t>German Oceanographic Datacentre</t>
  </si>
  <si>
    <t>Germany</t>
  </si>
  <si>
    <t>OGS (Istituto Nazionale di Oceanografia e di Geofisica Sperimentale), Division of Oceanography</t>
  </si>
  <si>
    <t>Italy</t>
  </si>
  <si>
    <t>CNR, Institute of Marine Sciences S.S. of Lerici (SP)</t>
  </si>
  <si>
    <t>ENEA Centro Ricerche Ambiente Marino - La Spezia</t>
  </si>
  <si>
    <t>CNR, Institute of Marine Science (ISMAR) - Ancona</t>
  </si>
  <si>
    <t>CNR, Institute of Atmospheric Sciences and Climate (ISAC) (Rome)</t>
  </si>
  <si>
    <t>Institute of Fishery Resources (IFR)</t>
  </si>
  <si>
    <t>Bulgaria</t>
  </si>
  <si>
    <t>Institute of Meteorology and Water Management National Research Institute, Maritime Branch in Gdynia (IMWM MB)</t>
  </si>
  <si>
    <t>Government</t>
  </si>
  <si>
    <t>Poland</t>
  </si>
  <si>
    <t>Hellenic Centre for Marine Research, Hellenic National Oceanographic Data Centre (HCMR/HNODC)</t>
  </si>
  <si>
    <t>Greece</t>
  </si>
  <si>
    <t>IEO/ Spanish Oceanographic Institute</t>
  </si>
  <si>
    <t>Spain</t>
  </si>
  <si>
    <t>Marine Institute</t>
  </si>
  <si>
    <t>Ireland</t>
  </si>
  <si>
    <t>Flanders Marine Institute</t>
  </si>
  <si>
    <t>Belgium</t>
  </si>
  <si>
    <t>IFREMER / IDM / SISMER - Scientific Information Systems for the SEA</t>
  </si>
  <si>
    <t>France</t>
  </si>
  <si>
    <t>Swedish Meteorological and Hydrological Institute</t>
  </si>
  <si>
    <t>Sweden</t>
  </si>
  <si>
    <t>IHPT, Hydrographic Institute</t>
  </si>
  <si>
    <t>Portugal</t>
  </si>
  <si>
    <t>Polish Geological Institute - National Research Institute, Branch of Marine Geology (PGI BMG)</t>
  </si>
  <si>
    <t>Institute of Marine Research - Norwegian Marine Data Centre (NMD)</t>
  </si>
  <si>
    <t>Norway</t>
  </si>
  <si>
    <t>NIOZ Royal Netherlands Institute for Sea Research</t>
  </si>
  <si>
    <t>Netherlands</t>
  </si>
  <si>
    <t>Netherlands Institute for Ecology, Centre for Estuarine and Marine Ecology</t>
  </si>
  <si>
    <t>All-Russia Research Institute of Hydrometeorological Information - World Data Centre (RIHMI-WDC) National Oceanographic Data Centre (NODC)</t>
  </si>
  <si>
    <t>Russian Federation</t>
  </si>
  <si>
    <t>P.P.Shirshov Institute of Oceanology, RAS</t>
  </si>
  <si>
    <t>National Institute of Fisheries Research (INRH)</t>
  </si>
  <si>
    <t>Morocco</t>
  </si>
  <si>
    <t>Bulgarian National Oceanographic Data Centre(BGODC), Institute of Oceanology</t>
  </si>
  <si>
    <t>Iv.Javakhishvili Tbilisi State University, Centre of Relations with UNESCO Oceanological Research Centre and GeoDNA (UNESCO)</t>
  </si>
  <si>
    <t>Georgia</t>
  </si>
  <si>
    <t>Institute of Marine Sciences, Middle East Technical University</t>
  </si>
  <si>
    <t>Turkey</t>
  </si>
  <si>
    <t>National Institute for Marine Research and Development Grigore Antipa""</t>
  </si>
  <si>
    <t>Romania</t>
  </si>
  <si>
    <t>Latvian Institute of Aquatic Ecology</t>
  </si>
  <si>
    <t>Latvia</t>
  </si>
  <si>
    <t>Institute of Oceanography and Fisheries</t>
  </si>
  <si>
    <t>Croatia</t>
  </si>
  <si>
    <t>International Ocean Institute - Malta Operational Centre (University Of Malta) / Physical Oceanography Unit</t>
  </si>
  <si>
    <t>Malta</t>
  </si>
  <si>
    <t>Marine Systems Institute at Tallinn University of Technology</t>
  </si>
  <si>
    <t>Estonia</t>
  </si>
  <si>
    <t>State Oceanographic Institute (SOI)</t>
  </si>
  <si>
    <t>Marine Hydrophysical Institute</t>
  </si>
  <si>
    <t>Ukraine</t>
  </si>
  <si>
    <t>Aarhus University, Department of Bioscience, Marine Ecology Roskilde</t>
  </si>
  <si>
    <t>Denmark</t>
  </si>
  <si>
    <t>International Council for the Exploration of the Sea (ICES)</t>
  </si>
  <si>
    <t>Karadeniz Technical University, Faculty of Marine Sciences</t>
  </si>
  <si>
    <t>Sinop University, Fisheries Faculty</t>
  </si>
  <si>
    <t>Dokuz Eylul University, Institute of Marine Science and Technology</t>
  </si>
  <si>
    <t>Istanbul University, Institute of Marine Science and Management</t>
  </si>
  <si>
    <t>Institute of Biology of the Southern Seas, NAS of Ukraine</t>
  </si>
  <si>
    <t>Ukrainian Hydrometeorological Institute - Marine Branch</t>
  </si>
  <si>
    <t>Russian State Hydrometeorological University, St-Petersburg</t>
  </si>
  <si>
    <t>National Institute of Meteorology and Hydrology, Bulgarian Academy of Sciences</t>
  </si>
  <si>
    <t>Israel Oceanographic and Limnological Research (IOLR)</t>
  </si>
  <si>
    <t>Israel</t>
  </si>
  <si>
    <t>BRGM / Office of Geological and Mining Resources</t>
  </si>
  <si>
    <t>Finnish Environment Institute</t>
  </si>
  <si>
    <t>Finland</t>
  </si>
  <si>
    <t>Ukrainian scientific center of Ecology of Sea (UkrSCES)</t>
  </si>
  <si>
    <t>Odessa National I.I.Mechnikov University</t>
  </si>
  <si>
    <t>National Institute of Biology - Marine Biology Station</t>
  </si>
  <si>
    <t>Slovenia</t>
  </si>
  <si>
    <t>Institut National des Sciences et Technologies de la Mer â€“ INSTM</t>
  </si>
  <si>
    <t>Tunisia</t>
  </si>
  <si>
    <t>Scientific - Research Firm GAMMA""</t>
  </si>
  <si>
    <t>Industry</t>
  </si>
  <si>
    <t>Rijkswaterstaat Water, Traffic and Environment</t>
  </si>
  <si>
    <t>Institute of Geology and Geography of Nature Research Centre</t>
  </si>
  <si>
    <t>Lithuania</t>
  </si>
  <si>
    <t>Management Unit of North Sea and Scheldt Estuary Mathematical Models, Belgian Marine Data Centre</t>
  </si>
  <si>
    <t>Geological Survey of Estonia</t>
  </si>
  <si>
    <t>Finnish Meteorological Institute</t>
  </si>
  <si>
    <t>Ankara University</t>
  </si>
  <si>
    <t>Danube Hydro-meteorological Observatory</t>
  </si>
  <si>
    <t>Faculty of Geography and Earth Sciences, University of Latvia (LU)</t>
  </si>
  <si>
    <t>National Environmental Agency of the Ministry of Environment Protection and Natural Resources</t>
  </si>
  <si>
    <t>Institute of Marine Biology (IMBK)</t>
  </si>
  <si>
    <t>Montenegro</t>
  </si>
  <si>
    <t>ISPRA-Institute for Environmental Protection and Research</t>
  </si>
  <si>
    <t>PANGAEA - Data Publisher for Earth &amp; Environmental Science</t>
  </si>
  <si>
    <t>Portuguese Institute of Ocean and Atmosphere</t>
  </si>
  <si>
    <t>ORION</t>
  </si>
  <si>
    <t>Company</t>
  </si>
  <si>
    <t>Cyprus</t>
  </si>
  <si>
    <t xml:space="preserve">[1] Type is the organisation type. </t>
  </si>
  <si>
    <t>[2] Did you approach the organisation, or did the organisation voluntarily supply?</t>
  </si>
  <si>
    <t xml:space="preserve">[3] Restricted data is non-public data. </t>
  </si>
  <si>
    <t>Indicator 3: Interfaces to access or view data: list changes or new items within reporting period</t>
  </si>
  <si>
    <t>3. List of interfaces to view or access</t>
  </si>
  <si>
    <t>Theme/ interface name</t>
  </si>
  <si>
    <t>Data, Data product, External Data Product</t>
  </si>
  <si>
    <t>Manual download [1]</t>
  </si>
  <si>
    <t>Map viewer</t>
  </si>
  <si>
    <t>WMS</t>
  </si>
  <si>
    <t>WFS</t>
  </si>
  <si>
    <t>WCS</t>
  </si>
  <si>
    <t>WPS</t>
  </si>
  <si>
    <t>OpeNDAP</t>
  </si>
  <si>
    <t>CDI shopping user interface</t>
  </si>
  <si>
    <t>Data</t>
  </si>
  <si>
    <t>https://emodnet-chemistry.maris.nl/search</t>
  </si>
  <si>
    <t>https://geoservice.maris.nl/wms/seadatanet/EMODnet_chemistry?service=WMS&amp;request=GetCapabilities</t>
  </si>
  <si>
    <t>-</t>
  </si>
  <si>
    <t>Sextant service</t>
  </si>
  <si>
    <t>Data product</t>
  </si>
  <si>
    <t>http://ec.oceanbrowser.net:8081/data/emodnet-domains/</t>
  </si>
  <si>
    <t>OceanBrowser</t>
  </si>
  <si>
    <t>http://ec.oceanbrowser.net/emodnet/</t>
  </si>
  <si>
    <t>http://ec.oceanbrowser.net/emodnet/Python/web/wpswms?request=GetCapabilities&amp;service=WMS&amp;version=1.3.0</t>
  </si>
  <si>
    <t xml:space="preserve">http://ec.oceanbrowser.net:8081/data/emodnet-domains/ </t>
  </si>
  <si>
    <t>[1] Indicate the % of data (products) available on the Portal that can be manually downloaded.</t>
  </si>
  <si>
    <t>Indicator 4: Usage of data and data products per interface and per theme</t>
  </si>
  <si>
    <t>4. Usage of data and (external) data products</t>
  </si>
  <si>
    <t>Redundancy [1]</t>
  </si>
  <si>
    <t>Use of WMS for map viewer? [2]</t>
  </si>
  <si>
    <t>DATA / EXTERNAL DATA PRODUCTS / EMODnet DATA PRODUCTS</t>
  </si>
  <si>
    <t>Data, Data Product, External Data Product</t>
  </si>
  <si>
    <t>Group</t>
  </si>
  <si>
    <t>Sub-theme</t>
  </si>
  <si>
    <t>Name</t>
  </si>
  <si>
    <t>Unit and Downloadable Volume [3]</t>
  </si>
  <si>
    <t>Trend (%) [4]</t>
  </si>
  <si>
    <r>
      <rPr>
        <sz val="10"/>
        <color rgb="FF333333"/>
        <rFont val="Open Sans"/>
        <family val="2"/>
        <charset val="1"/>
      </rPr>
      <t>Number of manual downloads</t>
    </r>
    <r>
      <rPr>
        <sz val="10"/>
        <color rgb="FFFF0000"/>
        <rFont val="Open Sans"/>
        <family val="2"/>
        <charset val="1"/>
      </rPr>
      <t xml:space="preserve"> </t>
    </r>
    <r>
      <rPr>
        <sz val="10"/>
        <color rgb="FF333333"/>
        <rFont val="Open Sans"/>
        <family val="2"/>
        <charset val="1"/>
      </rPr>
      <t>[5]</t>
    </r>
  </si>
  <si>
    <t>Number of map visualisations [6]</t>
  </si>
  <si>
    <t>Number of WMS requests [6]</t>
  </si>
  <si>
    <t>Number of WFS requests [6]</t>
  </si>
  <si>
    <t>CDI shopping web interface</t>
  </si>
  <si>
    <t>All</t>
  </si>
  <si>
    <t>1001419 [CDIs]</t>
  </si>
  <si>
    <t>25623 [CDIs]</t>
  </si>
  <si>
    <t>n.a.</t>
  </si>
  <si>
    <t>Data Product</t>
  </si>
  <si>
    <t>Water body chlorophyll-a</t>
  </si>
  <si>
    <t>44 [Files]</t>
  </si>
  <si>
    <t>833 [Files]</t>
  </si>
  <si>
    <t>Dissolved gases</t>
  </si>
  <si>
    <t>Water body dissolved oxygen concentration</t>
  </si>
  <si>
    <t>841 [Files]</t>
  </si>
  <si>
    <t>Water body dissolved oxygen saturation</t>
  </si>
  <si>
    <t>4 [Files]</t>
  </si>
  <si>
    <t>149 [Files]</t>
  </si>
  <si>
    <t>Water body ammonium</t>
  </si>
  <si>
    <t>16 [Files]</t>
  </si>
  <si>
    <t>137 [Files]</t>
  </si>
  <si>
    <t>Water body dissolved inorganic nitrogen (DIN)</t>
  </si>
  <si>
    <t>40 [Files]</t>
  </si>
  <si>
    <t>715 [Files]</t>
  </si>
  <si>
    <t>Water body phosphate</t>
  </si>
  <si>
    <t>827 [Files]</t>
  </si>
  <si>
    <t>Water body silicate</t>
  </si>
  <si>
    <t>830 [Files]</t>
  </si>
  <si>
    <t>48 [Files]</t>
  </si>
  <si>
    <t>1674 [Files]</t>
  </si>
  <si>
    <t>88 [Files]</t>
  </si>
  <si>
    <t>1679 [Files]</t>
  </si>
  <si>
    <t>Beach litter [2001 – 2018]</t>
  </si>
  <si>
    <t>Beach Litter - Composition of litter according to material categories in percent - Official monitoring</t>
  </si>
  <si>
    <t>Not applicable</t>
  </si>
  <si>
    <t>Beach Litter - Material categories percentage per year between 2012 and 2017 - Other sources</t>
  </si>
  <si>
    <t>Beach Litter - Mean number of Cigarette related items per 100m &amp;amp; to 1 survey - UNEP_MARLIN - Official monitoring</t>
  </si>
  <si>
    <t>Beach Litter - Mean number of Cigarette related items per 100m &amp;amp; to 1 survey - without UNEP_MARLIN - Official monitoring</t>
  </si>
  <si>
    <t xml:space="preserve">Beach Litter - Mean number of Cigarette related items per 100m &amp;amp; to 1 survey - without UNEP_MARLIN - Other sources </t>
  </si>
  <si>
    <t>Beach Litter - Mean number of Fishing related items per 100m &amp;amp; to 1 survey - Official monitoring</t>
  </si>
  <si>
    <t>Beach Litter - Mean number of Fishing related items per 100m &amp;amp; to 1 survey - Other sources</t>
  </si>
  <si>
    <t>Beach Litter - Mean number of Plastic bags related items per 100m &amp;amp; to 1 survey - Official monitoring</t>
  </si>
  <si>
    <t>Beach Litter - Mean number of Plastic bags related items per 100m &amp;amp; to 1 survey - Other sources</t>
  </si>
  <si>
    <t>Beach Litter - Mean number of Total abundance items per 100m &amp;amp; to 1 survey - Other sources</t>
  </si>
  <si>
    <t>Beach Litter - Mean total number of litter items per 100m &amp;amp; to 1 survey - Official monitoring</t>
  </si>
  <si>
    <t>Beaches locations and litter list used - Official monitoring</t>
  </si>
  <si>
    <t>Beaches locations and litter list used - Other sources</t>
  </si>
  <si>
    <t>Number of surveys &amp;amp; temporal coverage - Other sources</t>
  </si>
  <si>
    <t>Number surveys &amp;amp; temporal coverage - Official monitoring</t>
  </si>
  <si>
    <t>Seabed litter [2006 – 2018]</t>
  </si>
  <si>
    <t>Seabed litter - Density (Nb. Items/km2)</t>
  </si>
  <si>
    <t>Seabed litter - Fishing related items density (Nb. Items/km2)</t>
  </si>
  <si>
    <t>Seabed Litter - Material categories percentage per year</t>
  </si>
  <si>
    <t>Seabed litter - Plastic bags density (Nb. Items/km2)</t>
  </si>
  <si>
    <t>Seabed litter - Trawls locations</t>
  </si>
  <si>
    <t>[1] Redundancy notifies if some downloads are counted twice in the table. For example, one download could cover several themes and be counted in each of the themes.</t>
  </si>
  <si>
    <t xml:space="preserve">[2] Use of WMS for map viewer: expected answer: yes or no. If yes, then map visualisations will be reported twice in the table. Once in “Number of map visualisations” counted with analytics, </t>
  </si>
  <si>
    <t>and once in “Number of WMS requests” counted with logs. The “Number of WMS requests” should be much larger than “the number of map visualisations”, because one map visualisation can generate many WMS requests.</t>
  </si>
  <si>
    <t>[3] Indicate the total volume of downloadable items in relation to the unit in which they are downloadable (e.g. it's the total volume or number of CDIs/records/datasets/... available for download) – clearly specify the unit.</t>
  </si>
  <si>
    <t>The ratio between “number of downloads” (given by the sum of the number of manual downloads + the number of WMS requests + …) and “downloadable volume” should give an indication of the popularity of the Portal.</t>
  </si>
  <si>
    <t>[4] Trend compares the result with previous period.</t>
  </si>
  <si>
    <r>
      <rPr>
        <sz val="9"/>
        <color rgb="FF333333"/>
        <rFont val="Open Sans"/>
        <family val="2"/>
        <charset val="1"/>
      </rPr>
      <t>[5] This number should be reported using the same measurement unit of Downloadable Volume (</t>
    </r>
    <r>
      <rPr>
        <i/>
        <sz val="9"/>
        <color rgb="FF333333"/>
        <rFont val="Open Sans"/>
        <family val="2"/>
        <charset val="1"/>
      </rPr>
      <t>i.e</t>
    </r>
    <r>
      <rPr>
        <sz val="9"/>
        <color rgb="FF333333"/>
        <rFont val="Open Sans"/>
        <family val="2"/>
        <charset val="1"/>
      </rPr>
      <t>. CDI, datasets or records).</t>
    </r>
  </si>
  <si>
    <t>[6] Specify the number (and not the %) of WMS requests and map visualisations, taking into account the measurement unit of Downloadable Volume. If not applicable, then write n.a.</t>
  </si>
  <si>
    <t>Indicator 5: Distribution of users that have used the portal’s data and data products per organisation type and country, and their main use cases.</t>
  </si>
  <si>
    <t>5. Distribution of users per organisation type and country, main use cases</t>
  </si>
  <si>
    <t>Interfaces [1]</t>
  </si>
  <si>
    <t>Means of information collection</t>
  </si>
  <si>
    <t>Number of users giving information [2]</t>
  </si>
  <si>
    <t xml:space="preserve">Total number of users </t>
  </si>
  <si>
    <t>E-mail exchange</t>
  </si>
  <si>
    <t>External collaboration</t>
  </si>
  <si>
    <t>EEA TCs</t>
  </si>
  <si>
    <t>Unknown</t>
  </si>
  <si>
    <t>Organisation type</t>
  </si>
  <si>
    <t>% of users [3]</t>
  </si>
  <si>
    <t>Main use cases and application areas [4]</t>
  </si>
  <si>
    <t>Academia/Research</t>
  </si>
  <si>
    <t>Policy</t>
  </si>
  <si>
    <t>Government/Public Administration</t>
  </si>
  <si>
    <t>Joint collaboration</t>
  </si>
  <si>
    <t>Synergy of activity</t>
  </si>
  <si>
    <t>JRC</t>
  </si>
  <si>
    <t>Policy - Baselines</t>
  </si>
  <si>
    <t>Data – CDI service</t>
  </si>
  <si>
    <t>Shopping form</t>
  </si>
  <si>
    <t>Education/Research
Other</t>
  </si>
  <si>
    <t>Consultancy</t>
  </si>
  <si>
    <t>Not specified</t>
  </si>
  <si>
    <t>Country [5]</t>
  </si>
  <si>
    <t>% of users [6]</t>
  </si>
  <si>
    <t>Number of users</t>
  </si>
  <si>
    <t>Canada</t>
  </si>
  <si>
    <t>Mexico</t>
  </si>
  <si>
    <t>Data Products
From DOI landing page</t>
  </si>
  <si>
    <t>Download form</t>
  </si>
  <si>
    <t>Data Products
From OceanBrowser</t>
  </si>
  <si>
    <t>Education/Research
Commercial/Industry
Other</t>
  </si>
  <si>
    <t>NGOs/Civil Society</t>
  </si>
  <si>
    <t>Education/Research</t>
  </si>
  <si>
    <t>Other</t>
  </si>
  <si>
    <t>Korea</t>
  </si>
  <si>
    <t>Algeria</t>
  </si>
  <si>
    <t>Data Products
From Sextant catalogue</t>
  </si>
  <si>
    <t>Education/Research
Personal use</t>
  </si>
  <si>
    <r>
      <rPr>
        <sz val="10"/>
        <color rgb="FF333333"/>
        <rFont val="Open Sans"/>
        <family val="2"/>
        <charset val="1"/>
      </rPr>
      <t xml:space="preserve">Education/Research
</t>
    </r>
    <r>
      <rPr>
        <sz val="10"/>
        <color rgb="FF333333"/>
        <rFont val="Arial"/>
        <family val="2"/>
        <charset val="1"/>
      </rPr>
      <t>Policy making</t>
    </r>
  </si>
  <si>
    <r>
      <rPr>
        <sz val="10"/>
        <color rgb="FF333333"/>
        <rFont val="Open Sans"/>
        <family val="2"/>
        <charset val="1"/>
      </rPr>
      <t xml:space="preserve">Education/Research
</t>
    </r>
    <r>
      <rPr>
        <sz val="10"/>
        <color rgb="FF333333"/>
        <rFont val="Arial"/>
        <family val="2"/>
        <charset val="1"/>
      </rPr>
      <t>Policy making
Other</t>
    </r>
  </si>
  <si>
    <t>Business and Private</t>
  </si>
  <si>
    <t>[1] Which portal interfaces are concerned by the table statistics: the map viewer? The data download service? Some interfaces like web-services are not well suited for user information gathering and can be reported in a separate table.</t>
  </si>
  <si>
    <t>[2] Relevant to portal where the user form is optional.</t>
  </si>
  <si>
    <t>[3] Percentage of users which belong to this organisation type.</t>
  </si>
  <si>
    <t>[4] Compile a bullet-point list of use cases from user form or oral feedback. A few words per use-case suffice. These use cases can be repeated in each interface table.</t>
  </si>
  <si>
    <t>[5] Distribution of users per country.</t>
  </si>
  <si>
    <t>[6] Percentage of users belonging to this country.</t>
  </si>
  <si>
    <t>Indicator 6: External products (websites, apps,…) built on top of web-services: update since last quarterly report</t>
  </si>
  <si>
    <t>6. Organisations who built on top of EMODnet web-services</t>
  </si>
  <si>
    <t>Type</t>
  </si>
  <si>
    <t>Web-service type</t>
  </si>
  <si>
    <t>Link to product or short description of usage</t>
  </si>
  <si>
    <t>IPCheM, the European Information Platform for Chemical Monitoring</t>
  </si>
  <si>
    <t>Website</t>
  </si>
  <si>
    <t>All Europe</t>
  </si>
  <si>
    <t>Harvesting</t>
  </si>
  <si>
    <t>Covering 4 chemical monitoring data categorizations: Environmental monitoring, Human Bio-Monitoring, Food and Feed, Products and Indoor Air. EMODnet Chemistry is contributing with contaminants data. Component of EU SCIENCE HUB.
https://ipchem.jrc.ec.europa.eu/RDSIdiscovery/ipchem/index.html#discovery</t>
  </si>
  <si>
    <t>Central Portal</t>
  </si>
  <si>
    <t>Harvesting from GeoNetwork</t>
  </si>
  <si>
    <t>http://www.emodnet.eu/geonetwork/emodnet/eng/catalog.search#/search?facet.q=sourceCatalog%2Fedea88dc-8ab9-4771-830d-1777d3b44721</t>
  </si>
  <si>
    <t>European Atlas of the Seas</t>
  </si>
  <si>
    <t>http://ec.europa.eu/maritimeaffairs/atlas/maritime_atlas/#lang=EN;p=w;bkgd=5;theme=2:0.75;c=1224514.3987259902,6446275.841017013;z=4</t>
  </si>
  <si>
    <t>D4Science</t>
  </si>
  <si>
    <t>https://ckan-d4s1.d4science.org/organization/89eea70a-901a-4718-9015-be9cd0444f37?tags=EMODnet+Chemistry</t>
  </si>
  <si>
    <t>Indicator 7: Published use cases and number of readings</t>
  </si>
  <si>
    <t>7. Published use cases and number of readings</t>
  </si>
  <si>
    <t>Use case title</t>
  </si>
  <si>
    <t>Release date</t>
  </si>
  <si>
    <t>Number of views on Portal in reporting period (if applicable)</t>
  </si>
  <si>
    <t>Appears in Central Portal</t>
  </si>
  <si>
    <t>Number of views on Central Portal in reporting period</t>
  </si>
  <si>
    <t>Use of EMODnet Chemistry data to improve Quality Control guidelines: synergies between different initiatives</t>
  </si>
  <si>
    <t>EMODnet Chemistry contributed to EC IMPACT ASSESSMENT (Reducing Marine Litter: action on single use plastics and fishing gear)</t>
  </si>
  <si>
    <t>EMODnet &amp; CMEMS together to build a framework for improving land boundary conditions in CMEMS regional products</t>
  </si>
  <si>
    <t>n/a</t>
  </si>
  <si>
    <t>ICES and EMODnet Chemistry providing a comprehensive European data source for the European Environment Agency</t>
  </si>
  <si>
    <t>EMODnet compliance with the INSPIRE Directive: a matter of fact</t>
  </si>
  <si>
    <t>EMODnet Chemistry contributes to UNEP/ Map Quality Status Report 2017</t>
  </si>
  <si>
    <t xml:space="preserve">Indicator 8: Portal &amp; Social Media visibility </t>
  </si>
  <si>
    <t>8.1 Visibility &amp; Analytics (Portal overview)</t>
  </si>
  <si>
    <t>Analytics tool</t>
  </si>
  <si>
    <t>Matomo</t>
  </si>
  <si>
    <t>Last Report</t>
  </si>
  <si>
    <t>Actual Report</t>
  </si>
  <si>
    <t xml:space="preserve"> Trend (%)</t>
  </si>
  <si>
    <t>Unique visitors</t>
  </si>
  <si>
    <t>Unique returning visitor</t>
  </si>
  <si>
    <t>Unique page views</t>
  </si>
  <si>
    <t>Bounce rate</t>
  </si>
  <si>
    <t>Bounce rate for Returning Visits</t>
  </si>
  <si>
    <t>8.2 SEO assessment -Brand monitoring</t>
  </si>
  <si>
    <t>SEMrush</t>
  </si>
  <si>
    <t>URL</t>
  </si>
  <si>
    <t>BM scores [1]</t>
  </si>
  <si>
    <t>Total Mentions</t>
  </si>
  <si>
    <t>Mentions with backlinks</t>
  </si>
  <si>
    <t>No mentions</t>
  </si>
  <si>
    <t>[1] Measures the domain's authority on a 100-point scale, based on SEMrush’s Domain Score.</t>
  </si>
  <si>
    <t>8.3 SEO assessment - Acquisitions</t>
  </si>
  <si>
    <t>Acquisitions</t>
  </si>
  <si>
    <t>Behaviour</t>
  </si>
  <si>
    <t>Visits</t>
  </si>
  <si>
    <t>Visits (%)</t>
  </si>
  <si>
    <t>Bounce rate (%)</t>
  </si>
  <si>
    <t>Action / visit</t>
  </si>
  <si>
    <t>Average time on website</t>
  </si>
  <si>
    <t xml:space="preserve">Direct </t>
  </si>
  <si>
    <t>98.80%</t>
  </si>
  <si>
    <t>53.91%</t>
  </si>
  <si>
    <t>04:39</t>
  </si>
  <si>
    <t>Referral</t>
  </si>
  <si>
    <t>0.29%</t>
  </si>
  <si>
    <t>84.61%</t>
  </si>
  <si>
    <t>00:00</t>
  </si>
  <si>
    <t>Organic Search</t>
  </si>
  <si>
    <t>0.89%</t>
  </si>
  <si>
    <t>15.38%</t>
  </si>
  <si>
    <t>04:14</t>
  </si>
  <si>
    <t>8.4 SEO assessment - Performances</t>
  </si>
  <si>
    <t>Keyword</t>
  </si>
  <si>
    <t>Volume [1]</t>
  </si>
  <si>
    <t>Portal Positioning</t>
  </si>
  <si>
    <t>chemistry data products europe</t>
  </si>
  <si>
    <t>marine litter maps</t>
  </si>
  <si>
    <t>contaminants european seas</t>
  </si>
  <si>
    <t>eutrophication european seas</t>
  </si>
  <si>
    <t>msfd indicators monitoring</t>
  </si>
  <si>
    <t>dynamic plots</t>
  </si>
  <si>
    <t>diva maps</t>
  </si>
  <si>
    <t>[1] The amount or quantity of searches that occur for a particular keyword or term</t>
  </si>
  <si>
    <t xml:space="preserve">Indicator 9.1: Technical monitoring </t>
  </si>
  <si>
    <t>9.1 Technical monitoring</t>
  </si>
  <si>
    <t>Date</t>
  </si>
  <si>
    <t>Portals</t>
  </si>
  <si>
    <t>Website availability [1] (Average value in the period)</t>
  </si>
  <si>
    <r>
      <rPr>
        <sz val="10"/>
        <color rgb="FF333333"/>
        <rFont val="Open Sans"/>
        <charset val="1"/>
      </rPr>
      <t>Response time [2] (Average value in the period)</t>
    </r>
    <r>
      <rPr>
        <sz val="10"/>
        <color rgb="FFFF0000"/>
        <rFont val="Open Sans"/>
        <charset val="1"/>
      </rPr>
      <t xml:space="preserve"> </t>
    </r>
  </si>
  <si>
    <t>99.96%</t>
  </si>
  <si>
    <t>1336.34ms</t>
  </si>
  <si>
    <t xml:space="preserve">[1] Usually calculated in percentage polling the website home page every minute, if there is no reply or an error message it’s calculated as a downtime. </t>
  </si>
  <si>
    <t>Usually anything over 99.5% in a month should be acceptable.</t>
  </si>
  <si>
    <t>[2] The time to download the whole homepage. This measurement is affected by network connection speed.</t>
  </si>
  <si>
    <t xml:space="preserve">Indicator 9.2: Portal user-friendliness </t>
  </si>
  <si>
    <t>9.2 Visual Harmonisation score</t>
  </si>
  <si>
    <t>Visual harmonisation  score</t>
  </si>
  <si>
    <t>78/81</t>
  </si>
  <si>
    <t>Harmonisation elements</t>
  </si>
  <si>
    <t>Description</t>
  </si>
  <si>
    <r>
      <rPr>
        <i/>
        <sz val="10"/>
        <color rgb="FF333333"/>
        <rFont val="Open Sans"/>
        <charset val="1"/>
      </rPr>
      <t xml:space="preserve">Score [1]
</t>
    </r>
    <r>
      <rPr>
        <sz val="10"/>
        <color rgb="FF333333"/>
        <rFont val="Open Sans"/>
        <charset val="1"/>
      </rPr>
      <t>(3 1 0)</t>
    </r>
  </si>
  <si>
    <r>
      <rPr>
        <i/>
        <sz val="10"/>
        <color rgb="FF333333"/>
        <rFont val="Open Sans"/>
        <charset val="1"/>
      </rPr>
      <t xml:space="preserve">Trend
</t>
    </r>
    <r>
      <rPr>
        <sz val="10"/>
        <color rgb="FF333333"/>
        <rFont val="Open Sans"/>
        <charset val="1"/>
      </rPr>
      <t>(+ - =)</t>
    </r>
  </si>
  <si>
    <t>Logo usage</t>
  </si>
  <si>
    <t>subtotal</t>
  </si>
  <si>
    <t>(+ - =)</t>
  </si>
  <si>
    <t>Logo position</t>
  </si>
  <si>
    <t>=</t>
  </si>
  <si>
    <t>Logo type</t>
  </si>
  <si>
    <t>Logo size</t>
  </si>
  <si>
    <t>Logo url</t>
  </si>
  <si>
    <t>Font usage</t>
  </si>
  <si>
    <t xml:space="preserve"> 15/15</t>
  </si>
  <si>
    <t>Font type</t>
  </si>
  <si>
    <t>Font usage (capital letters, etc.)</t>
  </si>
  <si>
    <t>Font spacing</t>
  </si>
  <si>
    <t>Font colour</t>
  </si>
  <si>
    <t>Font justification</t>
  </si>
  <si>
    <t>Webportal header</t>
  </si>
  <si>
    <t xml:space="preserve"> 21/21</t>
  </si>
  <si>
    <t>Pattern usage</t>
  </si>
  <si>
    <t>Header size</t>
  </si>
  <si>
    <t xml:space="preserve">Search box </t>
  </si>
  <si>
    <t>Contact Us button</t>
  </si>
  <si>
    <t>Submit Data button</t>
  </si>
  <si>
    <t xml:space="preserve">Favicon </t>
  </si>
  <si>
    <t>+</t>
  </si>
  <si>
    <t>Stripline colour</t>
  </si>
  <si>
    <t>Footer structure</t>
  </si>
  <si>
    <t xml:space="preserve"> 18/21</t>
  </si>
  <si>
    <t>Footer size</t>
  </si>
  <si>
    <t>Slightly bigger - see Central Portal for reference</t>
  </si>
  <si>
    <t xml:space="preserve">-
</t>
  </si>
  <si>
    <t>Footer elements</t>
  </si>
  <si>
    <t>Footer visuals</t>
  </si>
  <si>
    <t>EC Acknowledgement</t>
  </si>
  <si>
    <t>EC flag</t>
  </si>
  <si>
    <t>Link to social media</t>
  </si>
  <si>
    <t>Social Media icons</t>
  </si>
  <si>
    <t>Policy Privacy</t>
  </si>
  <si>
    <t>Presence</t>
  </si>
  <si>
    <t>GDPR compliant</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</si>
  <si>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</si>
  <si>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</si>
  <si>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</si>
  <si>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</si>
  <si>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</si>
  <si>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</si>
  <si>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</si>
  <si>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</si>
  <si>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SSL: The website MUST have an SSL Certificate</t>
  </si>
  <si>
    <t>Cookies: The Cookies notification must be visible</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</si>
  <si>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</si>
  <si>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</si>
  <si>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</si>
  <si>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</si>
  <si>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</si>
  <si>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</si>
  <si>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Indicator 10. Visibility &amp; Analytics for web pages</t>
  </si>
  <si>
    <t>Indicator 11. Visibility &amp; Analytics for web sections</t>
  </si>
  <si>
    <t>Indicator 12. Average visit duration for web pages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</si>
</sst>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809]dd/mm/yyyy"/>
    <numFmt numFmtId="165" formatCode="d/m/yyyy"/>
    <numFmt numFmtId="166" formatCode="d/m"/>
  </numFmts>
  <fonts count="34" x14ac:knownFonts="1">
    <font>
      <sz val="11"/>
      <color rgb="FF000000"/>
      <name val="Calibri"/>
      <family val="2"/>
      <charset val="1"/>
    </font>
    <font>
      <b/>
      <sz val="9"/>
      <color rgb="FF333333"/>
      <name val="Open Sans"/>
      <family val="2"/>
      <charset val="1"/>
    </font>
    <font>
      <sz val="9"/>
      <color rgb="FF333333"/>
      <name val="Open Sans"/>
      <family val="2"/>
      <charset val="1"/>
    </font>
    <font>
      <sz val="11"/>
      <color rgb="FF333333"/>
      <name val="Open Sans"/>
      <family val="2"/>
      <charset val="1"/>
    </font>
    <font>
      <sz val="9"/>
      <color rgb="FF333333"/>
      <name val="Calibri"/>
      <family val="2"/>
      <charset val="1"/>
    </font>
    <font>
      <sz val="10"/>
      <color rgb="FF333333"/>
      <name val="Calibri"/>
      <family val="2"/>
      <charset val="1"/>
    </font>
    <font>
      <b/>
      <sz val="12"/>
      <color rgb="FF333333"/>
      <name val="Open Sans"/>
      <family val="2"/>
      <charset val="1"/>
    </font>
    <font>
      <b/>
      <sz val="10"/>
      <color rgb="FF333333"/>
      <name val="Open Sans"/>
      <family val="2"/>
      <charset val="1"/>
    </font>
    <font>
      <i/>
      <sz val="10"/>
      <color rgb="FF333333"/>
      <name val="Open Sans"/>
      <family val="2"/>
      <charset val="1"/>
    </font>
    <font>
      <sz val="10"/>
      <color rgb="FF333333"/>
      <name val="Open Sans"/>
      <family val="2"/>
      <charset val="1"/>
    </font>
    <font>
      <b/>
      <i/>
      <sz val="10"/>
      <color rgb="FF333333"/>
      <name val="Open Sans"/>
      <family val="2"/>
      <charset val="1"/>
    </font>
    <font>
      <b/>
      <sz val="11"/>
      <color rgb="FF333333"/>
      <name val="Open Sans"/>
      <family val="2"/>
      <charset val="1"/>
    </font>
    <font>
      <b/>
      <i/>
      <u/>
      <sz val="10"/>
      <color rgb="FF333333"/>
      <name val="Open Sans"/>
      <family val="2"/>
      <charset val="1"/>
    </font>
    <font>
      <sz val="11"/>
      <color rgb="FF333333"/>
      <name val="Calibri"/>
      <family val="2"/>
      <charset val="1"/>
    </font>
    <font>
      <sz val="10"/>
      <name val="Calibri"/>
      <family val="2"/>
      <charset val="1"/>
    </font>
    <font>
      <u/>
      <sz val="11"/>
      <color rgb="FF0563C1"/>
      <name val="Calibri"/>
      <family val="2"/>
      <charset val="1"/>
    </font>
    <font>
      <sz val="10"/>
      <color rgb="FF333333"/>
      <name val="Open Sans"/>
      <charset val="1"/>
    </font>
    <font>
      <sz val="10"/>
      <color rgb="FFFF0000"/>
      <name val="Open Sans"/>
      <family val="2"/>
      <charset val="1"/>
    </font>
    <font>
      <i/>
      <sz val="9"/>
      <color rgb="FF333333"/>
      <name val="Open Sans"/>
      <family val="2"/>
      <charset val="1"/>
    </font>
    <font>
      <sz val="11"/>
      <color rgb="FF000000"/>
      <name val="Cambria"/>
      <family val="1"/>
      <charset val="1"/>
    </font>
    <font>
      <sz val="10"/>
      <color rgb="FF333333"/>
      <name val="Arial"/>
      <family val="2"/>
      <charset val="1"/>
    </font>
    <font>
      <b/>
      <sz val="10"/>
      <color rgb="FF333333"/>
      <name val="Open Sans"/>
      <charset val="1"/>
    </font>
    <font>
      <b/>
      <sz val="12"/>
      <color rgb="FF333333"/>
      <name val="Open Sans"/>
      <charset val="1"/>
    </font>
    <font>
      <sz val="11"/>
      <color rgb="FF333333"/>
      <name val="Calibri"/>
      <charset val="1"/>
    </font>
    <font>
      <i/>
      <sz val="10"/>
      <color rgb="FF333333"/>
      <name val="Open Sans"/>
      <charset val="1"/>
    </font>
    <font>
      <sz val="10"/>
      <name val="Open Sans"/>
      <charset val="1"/>
    </font>
    <font>
      <i/>
      <sz val="10"/>
      <color rgb="FF000000"/>
      <name val="Open Sans"/>
      <charset val="1"/>
    </font>
    <font>
      <i/>
      <sz val="10"/>
      <name val="Open Sans"/>
      <family val="2"/>
      <charset val="1"/>
    </font>
    <font>
      <sz val="9"/>
      <color rgb="FF333333"/>
      <name val="Open Sans"/>
      <charset val="1"/>
    </font>
    <font>
      <sz val="10"/>
      <color rgb="FF000000"/>
      <name val="Open Sans"/>
      <charset val="1"/>
    </font>
    <font>
      <sz val="10"/>
      <color rgb="FFFF0000"/>
      <name val="Open Sans"/>
      <charset val="1"/>
    </font>
    <font>
      <sz val="9"/>
      <color rgb="FF333333"/>
      <name val="Calibri"/>
      <charset val="1"/>
    </font>
    <font>
      <b/>
      <sz val="9"/>
      <color rgb="FF333333"/>
      <name val="Open Sans"/>
      <charset val="1"/>
    </font>
    <font>
      <sz val="11"/>
      <color rgb="FF000000"/>
      <name val="Calibri"/>
      <charset val="1"/>
    </font>
  </fonts>
  <fills count="7">
    <fill>
      <patternFill patternType="none"/>
    </fill>
    <fill>
      <patternFill patternType="gray125"/>
    </fill>
    <fill>
      <patternFill patternType="solid">
        <fgColor rgb="FF5B9BD5"/>
        <bgColor rgb="FF808080"/>
      </patternFill>
    </fill>
    <fill>
      <patternFill patternType="solid">
        <fgColor rgb="FFDAEEF3"/>
        <bgColor rgb="FFCCFFFF"/>
      </patternFill>
    </fill>
    <fill>
      <patternFill patternType="solid">
        <fgColor rgb="FFC27BA0"/>
        <bgColor rgb="FFFF8080"/>
      </patternFill>
    </fill>
    <fill>
      <patternFill patternType="solid">
        <fgColor rgb="FFFFCCCC"/>
        <bgColor rgb="FFCCCCFF"/>
      </patternFill>
    </fill>
    <fill>
      <patternFill patternType="solid">
        <fgColor rgb="FFD5A6BD"/>
        <bgColor rgb="FFCC99FF"/>
      </patternFill>
    </fill>
  </fills>
  <borders count="5">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s>
  <cellStyleXfs count="2">
    <xf numFmtId="0" fontId="0" fillId="0" borderId="0"/>
    <xf numFmtId="0" fontId="15" fillId="0" borderId="0" applyBorder="0" applyProtection="0"/>
  </cellStyleXfs>
  <cellXfs count="133">
    <xf numFmtId="0" fontId="0" fillId="0" borderId="0" xfId="0"/>
    <xf numFmtId="0" fontId="1" fillId="2" borderId="1" xfId="0" applyFont="1" applyFill="1" applyBorder="1" applyAlignment="1">
      <alignment horizontal="justify" vertical="center"/>
    </xf>
    <xf numFmtId="0" fontId="2" fillId="0" borderId="0" xfId="0" applyFont="1" applyAlignment="1">
      <alignment vertical="center"/>
    </xf>
    <xf numFmtId="0" fontId="1" fillId="2" borderId="1" xfId="0" applyFont="1" applyFill="1" applyBorder="1" applyAlignment="1">
      <alignment horizontal="justify" vertical="center" wrapText="1"/>
    </xf>
    <xf numFmtId="0" fontId="3" fillId="0" borderId="0" xfId="0" applyFont="1" applyAlignment="1">
      <alignment vertical="center"/>
    </xf>
    <xf numFmtId="0" fontId="2" fillId="0" borderId="1" xfId="0" applyFont="1" applyBorder="1" applyAlignment="1">
      <alignment horizontal="justify" vertical="center"/>
    </xf>
    <xf numFmtId="0" fontId="2" fillId="0" borderId="1" xfId="0" applyFont="1" applyBorder="1" applyAlignment="1">
      <alignment horizontal="justify" vertical="center" wrapText="1"/>
    </xf>
    <xf numFmtId="0" fontId="1" fillId="0" borderId="1" xfId="0" applyFont="1" applyBorder="1" applyAlignment="1">
      <alignment horizontal="justify" vertical="center" wrapText="1"/>
    </xf>
    <xf numFmtId="0" fontId="2" fillId="0" borderId="1" xfId="0" applyFont="1" applyBorder="1" applyAlignment="1">
      <alignment horizontal="left" vertical="center" wrapText="1"/>
    </xf>
    <xf numFmtId="0" fontId="4" fillId="0" borderId="1" xfId="0" applyFont="1" applyBorder="1" applyAlignment="1">
      <alignment wrapText="1"/>
    </xf>
    <xf numFmtId="0" fontId="5" fillId="0" borderId="0" xfId="0" applyFont="1"/>
    <xf numFmtId="0" fontId="6" fillId="0" borderId="0" xfId="0" applyFont="1" applyAlignment="1">
      <alignment vertical="center"/>
    </xf>
    <xf numFmtId="0" fontId="8" fillId="2" borderId="1" xfId="0" applyFont="1" applyFill="1" applyBorder="1" applyAlignment="1">
      <alignment horizontal="center" vertical="center" wrapText="1"/>
    </xf>
    <xf numFmtId="0" fontId="8" fillId="0" borderId="0"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7" fillId="2" borderId="2" xfId="0" applyFont="1" applyFill="1" applyBorder="1" applyAlignment="1">
      <alignment horizontal="left" wrapText="1"/>
    </xf>
    <xf numFmtId="0" fontId="9" fillId="2" borderId="2" xfId="0" applyFont="1" applyFill="1" applyBorder="1" applyAlignment="1">
      <alignment horizontal="center" wrapText="1"/>
    </xf>
    <xf numFmtId="0" fontId="10" fillId="4" borderId="2" xfId="0" applyFont="1" applyFill="1" applyBorder="1" applyAlignment="1">
      <alignment horizontal="center" wrapText="1"/>
    </xf>
    <xf numFmtId="0" fontId="8" fillId="4" borderId="2" xfId="0" applyFont="1" applyFill="1" applyBorder="1" applyAlignment="1">
      <alignment horizontal="center" wrapText="1"/>
    </xf>
    <xf numFmtId="0" fontId="8" fillId="4" borderId="3" xfId="0" applyFont="1" applyFill="1" applyBorder="1" applyAlignment="1">
      <alignment horizontal="center" wrapText="1"/>
    </xf>
    <xf numFmtId="0" fontId="0" fillId="0" borderId="2" xfId="0" applyFont="1" applyBorder="1" applyAlignment="1">
      <alignment wrapText="1"/>
    </xf>
    <xf numFmtId="0" fontId="3" fillId="0" borderId="2" xfId="0" applyFont="1" applyBorder="1" applyAlignment="1">
      <alignment vertical="center"/>
    </xf>
    <xf numFmtId="0" fontId="3" fillId="5" borderId="2" xfId="0" applyFont="1" applyFill="1" applyBorder="1" applyAlignment="1">
      <alignment horizontal="center" vertical="center"/>
    </xf>
    <xf numFmtId="0" fontId="3" fillId="5" borderId="1" xfId="0" applyFont="1" applyFill="1" applyBorder="1" applyAlignment="1">
      <alignment horizontal="center" vertical="center" wrapText="1"/>
    </xf>
    <xf numFmtId="0" fontId="9" fillId="0" borderId="2" xfId="0" applyFont="1" applyBorder="1" applyAlignment="1">
      <alignment vertical="center"/>
    </xf>
    <xf numFmtId="0" fontId="9" fillId="0" borderId="0" xfId="0" applyFont="1" applyAlignment="1">
      <alignment vertical="center"/>
    </xf>
    <xf numFmtId="0" fontId="11" fillId="0" borderId="0" xfId="0" applyFont="1" applyAlignment="1">
      <alignment vertical="center"/>
    </xf>
    <xf numFmtId="0" fontId="10" fillId="2" borderId="1" xfId="0" applyFont="1" applyFill="1" applyBorder="1" applyAlignment="1">
      <alignment horizontal="center" vertical="center" wrapText="1"/>
    </xf>
    <xf numFmtId="0" fontId="0" fillId="0" borderId="0" xfId="0" applyAlignment="1">
      <alignment horizontal="center" vertical="center"/>
    </xf>
    <xf numFmtId="0" fontId="7" fillId="2" borderId="3" xfId="0" applyFont="1" applyFill="1" applyBorder="1" applyAlignment="1">
      <alignment horizontal="left" wrapText="1"/>
    </xf>
    <xf numFmtId="0" fontId="9" fillId="2" borderId="1" xfId="0" applyFont="1" applyFill="1" applyBorder="1" applyAlignment="1">
      <alignment horizontal="center" wrapText="1"/>
    </xf>
    <xf numFmtId="0" fontId="9" fillId="2" borderId="3" xfId="0" applyFont="1" applyFill="1" applyBorder="1" applyAlignment="1">
      <alignment horizontal="center" wrapText="1"/>
    </xf>
    <xf numFmtId="0" fontId="9" fillId="4" borderId="1" xfId="0" applyFont="1" applyFill="1" applyBorder="1" applyAlignment="1">
      <alignment horizont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9" fillId="6" borderId="1" xfId="0" applyFont="1" applyFill="1" applyBorder="1" applyAlignment="1">
      <alignment horizontal="center" vertical="center" wrapText="1"/>
    </xf>
    <xf numFmtId="0" fontId="7" fillId="0" borderId="0" xfId="0" applyFont="1" applyAlignment="1">
      <alignment vertical="center"/>
    </xf>
    <xf numFmtId="0" fontId="9" fillId="0" borderId="0" xfId="0" applyFont="1"/>
    <xf numFmtId="0" fontId="13" fillId="0" borderId="0" xfId="0" applyFont="1"/>
    <xf numFmtId="0" fontId="13" fillId="0" borderId="0" xfId="0" applyFont="1" applyAlignment="1">
      <alignment wrapText="1"/>
    </xf>
    <xf numFmtId="0" fontId="14" fillId="0" borderId="2" xfId="0" applyFont="1" applyBorder="1" applyAlignment="1">
      <alignment wrapText="1"/>
    </xf>
    <xf numFmtId="0" fontId="0" fillId="0" borderId="2" xfId="0" applyFont="1" applyBorder="1"/>
    <xf numFmtId="0" fontId="9" fillId="0" borderId="2" xfId="0" applyFont="1" applyBorder="1" applyAlignment="1">
      <alignment horizontal="center" wrapText="1"/>
    </xf>
    <xf numFmtId="2" fontId="0" fillId="0" borderId="2" xfId="0" applyNumberFormat="1" applyBorder="1"/>
    <xf numFmtId="0" fontId="6" fillId="0" borderId="0" xfId="0" applyFont="1"/>
    <xf numFmtId="0" fontId="9" fillId="0" borderId="1" xfId="0" applyFont="1" applyBorder="1" applyAlignment="1">
      <alignment vertical="center" wrapText="1"/>
    </xf>
    <xf numFmtId="9" fontId="9" fillId="0" borderId="1" xfId="0" applyNumberFormat="1" applyFont="1" applyBorder="1" applyAlignment="1">
      <alignment horizontal="center" vertical="center" wrapText="1"/>
    </xf>
    <xf numFmtId="0" fontId="15" fillId="0" borderId="1" xfId="1" applyFont="1" applyBorder="1" applyAlignment="1" applyProtection="1">
      <alignment horizontal="center" vertical="center" wrapText="1"/>
    </xf>
    <xf numFmtId="0" fontId="9" fillId="0" borderId="0" xfId="0" applyFont="1" applyAlignment="1">
      <alignment horizontal="justify" vertical="center"/>
    </xf>
    <xf numFmtId="2" fontId="9" fillId="0" borderId="0" xfId="0" applyNumberFormat="1" applyFont="1"/>
    <xf numFmtId="10" fontId="9" fillId="0" borderId="0" xfId="0" applyNumberFormat="1" applyFont="1"/>
    <xf numFmtId="0" fontId="8" fillId="2" borderId="4" xfId="0" applyFont="1" applyFill="1" applyBorder="1" applyAlignment="1">
      <alignment horizontal="center" vertical="center" wrapText="1"/>
    </xf>
    <xf numFmtId="0" fontId="16" fillId="0" borderId="1" xfId="0" applyFont="1" applyBorder="1" applyAlignment="1">
      <alignment horizontal="center" vertical="center" wrapText="1"/>
    </xf>
    <xf numFmtId="0" fontId="2" fillId="0" borderId="1" xfId="0" applyFont="1" applyBorder="1" applyAlignment="1">
      <alignment horizontal="center" vertical="center" wrapText="1"/>
    </xf>
    <xf numFmtId="0" fontId="17" fillId="0" borderId="0" xfId="0" applyFont="1"/>
    <xf numFmtId="0" fontId="7" fillId="2" borderId="3" xfId="0" applyFont="1" applyFill="1" applyBorder="1" applyAlignment="1">
      <alignment horizontal="center" wrapText="1"/>
    </xf>
    <xf numFmtId="2" fontId="9" fillId="2" borderId="1" xfId="0" applyNumberFormat="1" applyFont="1" applyFill="1" applyBorder="1" applyAlignment="1">
      <alignment horizontal="center" wrapText="1"/>
    </xf>
    <xf numFmtId="10" fontId="9" fillId="2" borderId="1" xfId="0" applyNumberFormat="1" applyFont="1" applyFill="1" applyBorder="1" applyAlignment="1">
      <alignment horizontal="center" wrapText="1"/>
    </xf>
    <xf numFmtId="10" fontId="9" fillId="0" borderId="1" xfId="0" applyNumberFormat="1" applyFont="1" applyBorder="1" applyAlignment="1">
      <alignment horizontal="center" vertical="center" wrapText="1"/>
    </xf>
    <xf numFmtId="0" fontId="9" fillId="0" borderId="0" xfId="0" applyFont="1" applyAlignment="1">
      <alignment horizontal="center"/>
    </xf>
    <xf numFmtId="0" fontId="0" fillId="0" borderId="1" xfId="0" applyFont="1" applyBorder="1"/>
    <xf numFmtId="0" fontId="9" fillId="0" borderId="1" xfId="0" applyFont="1" applyBorder="1" applyAlignment="1">
      <alignment horizontal="center" vertical="center"/>
    </xf>
    <xf numFmtId="14" fontId="9" fillId="0" borderId="1" xfId="0" applyNumberFormat="1" applyFont="1" applyBorder="1" applyAlignment="1">
      <alignment horizontal="center" vertical="center" wrapText="1"/>
    </xf>
    <xf numFmtId="0" fontId="7" fillId="2" borderId="1" xfId="0" applyFont="1" applyFill="1" applyBorder="1" applyAlignment="1">
      <alignment horizontal="left" wrapText="1"/>
    </xf>
    <xf numFmtId="0" fontId="19" fillId="0" borderId="0" xfId="0" applyFont="1"/>
    <xf numFmtId="0" fontId="9" fillId="0" borderId="1" xfId="0" applyFont="1" applyBorder="1" applyAlignment="1">
      <alignment horizontal="left"/>
    </xf>
    <xf numFmtId="0" fontId="19" fillId="0" borderId="2" xfId="0" applyFont="1" applyBorder="1" applyAlignment="1">
      <alignment wrapText="1"/>
    </xf>
    <xf numFmtId="0" fontId="9" fillId="0" borderId="1" xfId="0" applyFont="1" applyBorder="1" applyAlignment="1">
      <alignment horizontal="center" wrapText="1"/>
    </xf>
    <xf numFmtId="0" fontId="9" fillId="0" borderId="1" xfId="0" applyFont="1" applyBorder="1" applyAlignment="1">
      <alignment horizontal="center"/>
    </xf>
    <xf numFmtId="0" fontId="9" fillId="0" borderId="1" xfId="0" applyFont="1" applyBorder="1" applyAlignment="1">
      <alignment horizontal="left" wrapText="1"/>
    </xf>
    <xf numFmtId="0" fontId="0" fillId="0" borderId="0" xfId="0" applyAlignment="1">
      <alignment horizontal="center"/>
    </xf>
    <xf numFmtId="0" fontId="19" fillId="0" borderId="0" xfId="0" applyFont="1" applyAlignment="1">
      <alignment wrapText="1"/>
    </xf>
    <xf numFmtId="10" fontId="9" fillId="0" borderId="1" xfId="0" applyNumberFormat="1" applyFont="1" applyBorder="1" applyAlignment="1">
      <alignment horizontal="center" wrapText="1"/>
    </xf>
    <xf numFmtId="0" fontId="2" fillId="0" borderId="0" xfId="0" applyFont="1"/>
    <xf numFmtId="0" fontId="16" fillId="0" borderId="1" xfId="0" applyFont="1" applyBorder="1" applyAlignment="1">
      <alignment horizontal="left" vertical="center" wrapText="1"/>
    </xf>
    <xf numFmtId="0" fontId="1" fillId="0" borderId="0" xfId="0" applyFont="1" applyAlignment="1">
      <alignment vertical="center"/>
    </xf>
    <xf numFmtId="0" fontId="21" fillId="0" borderId="0" xfId="0" applyFont="1"/>
    <xf numFmtId="0" fontId="22" fillId="0" borderId="0" xfId="0" applyFont="1"/>
    <xf numFmtId="0" fontId="23" fillId="0" borderId="0" xfId="0" applyFont="1"/>
    <xf numFmtId="0" fontId="24" fillId="2" borderId="1" xfId="0" applyFont="1" applyFill="1" applyBorder="1" applyAlignment="1">
      <alignment horizontal="center" vertical="center" wrapText="1"/>
    </xf>
    <xf numFmtId="14" fontId="24" fillId="0" borderId="0" xfId="0" applyNumberFormat="1" applyFont="1" applyAlignment="1">
      <alignment horizontal="center" vertical="center"/>
    </xf>
    <xf numFmtId="0" fontId="21" fillId="2" borderId="1" xfId="0" applyFont="1" applyFill="1" applyBorder="1" applyAlignment="1">
      <alignment horizontal="left" wrapText="1"/>
    </xf>
    <xf numFmtId="0" fontId="16" fillId="2" borderId="1" xfId="0" applyFont="1" applyFill="1" applyBorder="1" applyAlignment="1">
      <alignment horizontal="center" wrapText="1"/>
    </xf>
    <xf numFmtId="0" fontId="25" fillId="0" borderId="1" xfId="0" applyFont="1" applyBorder="1" applyAlignment="1">
      <alignment horizontal="left" vertical="center"/>
    </xf>
    <xf numFmtId="14" fontId="25" fillId="0" borderId="1" xfId="0" applyNumberFormat="1" applyFont="1" applyBorder="1" applyAlignment="1">
      <alignment horizontal="center" vertical="center"/>
    </xf>
    <xf numFmtId="165" fontId="25" fillId="0" borderId="1" xfId="0" applyNumberFormat="1" applyFont="1" applyBorder="1" applyAlignment="1">
      <alignment horizontal="center" vertical="center"/>
    </xf>
    <xf numFmtId="0" fontId="26" fillId="0" borderId="1" xfId="0" applyFont="1" applyBorder="1" applyAlignment="1">
      <alignment horizontal="center" vertical="center" wrapText="1"/>
    </xf>
    <xf numFmtId="9" fontId="16" fillId="0" borderId="1" xfId="0" applyNumberFormat="1" applyFont="1" applyBorder="1" applyAlignment="1">
      <alignment horizontal="center" vertical="center" wrapText="1"/>
    </xf>
    <xf numFmtId="0" fontId="9" fillId="0" borderId="0" xfId="0" applyFont="1" applyAlignment="1">
      <alignment wrapText="1"/>
    </xf>
    <xf numFmtId="0" fontId="27" fillId="0" borderId="1" xfId="0" applyFont="1" applyBorder="1" applyAlignment="1">
      <alignment horizontal="center" vertical="center" wrapText="1"/>
    </xf>
    <xf numFmtId="0" fontId="16" fillId="0" borderId="0" xfId="0" applyFont="1" applyAlignment="1">
      <alignment wrapText="1"/>
    </xf>
    <xf numFmtId="0" fontId="2" fillId="0" borderId="0" xfId="0" applyFont="1" applyBorder="1" applyAlignment="1">
      <alignment vertical="center"/>
    </xf>
    <xf numFmtId="0" fontId="9" fillId="0" borderId="0" xfId="0" applyFont="1" applyBorder="1"/>
    <xf numFmtId="0" fontId="24" fillId="0" borderId="1" xfId="0" applyFont="1" applyBorder="1" applyAlignment="1">
      <alignment horizontal="center" vertical="center" wrapText="1"/>
    </xf>
    <xf numFmtId="0" fontId="16" fillId="2" borderId="1" xfId="0" applyFont="1" applyFill="1" applyBorder="1" applyAlignment="1">
      <alignment horizontal="left" vertical="center" wrapText="1"/>
    </xf>
    <xf numFmtId="0" fontId="16" fillId="2" borderId="1" xfId="0" applyFont="1" applyFill="1" applyBorder="1" applyAlignment="1">
      <alignment horizontal="center" vertical="center" wrapText="1"/>
    </xf>
    <xf numFmtId="0" fontId="24" fillId="0" borderId="1" xfId="0" applyFont="1" applyBorder="1" applyAlignment="1">
      <alignment horizontal="left" vertical="center" wrapText="1"/>
    </xf>
    <xf numFmtId="0" fontId="28" fillId="0" borderId="0" xfId="0" applyFont="1" applyAlignment="1">
      <alignment vertical="center"/>
    </xf>
    <xf numFmtId="0" fontId="16" fillId="0" borderId="0" xfId="0" applyFont="1"/>
    <xf numFmtId="0" fontId="25" fillId="0" borderId="1" xfId="0" applyFont="1" applyBorder="1" applyAlignment="1">
      <alignment horizontal="left"/>
    </xf>
    <xf numFmtId="0" fontId="25" fillId="0" borderId="1" xfId="0" applyFont="1" applyBorder="1" applyAlignment="1">
      <alignment horizontal="center"/>
    </xf>
    <xf numFmtId="0" fontId="16" fillId="0" borderId="1" xfId="0" applyFont="1" applyBorder="1"/>
    <xf numFmtId="0" fontId="25" fillId="0" borderId="1" xfId="0" applyFont="1" applyBorder="1" applyAlignment="1">
      <alignment horizontal="center" vertical="center"/>
    </xf>
    <xf numFmtId="0" fontId="16" fillId="0" borderId="1" xfId="0" applyFont="1" applyBorder="1" applyAlignment="1">
      <alignment vertical="center"/>
    </xf>
    <xf numFmtId="0" fontId="29" fillId="0" borderId="1" xfId="0" applyFont="1" applyBorder="1" applyAlignment="1">
      <alignment horizontal="center"/>
    </xf>
    <xf numFmtId="0" fontId="16" fillId="0" borderId="1" xfId="0" applyFont="1" applyBorder="1" applyAlignment="1">
      <alignment wrapText="1"/>
    </xf>
    <xf numFmtId="0" fontId="25" fillId="0" borderId="1" xfId="0" applyFont="1" applyBorder="1"/>
    <xf numFmtId="0" fontId="28" fillId="0" borderId="0" xfId="0" applyFont="1" applyAlignment="1"/>
    <xf numFmtId="10" fontId="16" fillId="0" borderId="1" xfId="0" applyNumberFormat="1" applyFont="1" applyBorder="1" applyAlignment="1">
      <alignment horizontal="center" vertical="center" wrapText="1"/>
    </xf>
    <xf numFmtId="0" fontId="31" fillId="0" borderId="0" xfId="0" applyFont="1" applyAlignment="1">
      <alignment vertical="center"/>
    </xf>
    <xf numFmtId="0" fontId="16" fillId="2" borderId="1" xfId="0" applyFont="1" applyFill="1" applyBorder="1" applyAlignment="1">
      <alignment vertical="center" wrapText="1"/>
    </xf>
    <xf numFmtId="166" fontId="24" fillId="0" borderId="1" xfId="0" applyNumberFormat="1" applyFont="1" applyBorder="1" applyAlignment="1">
      <alignment horizontal="center" vertical="center" wrapText="1"/>
    </xf>
    <xf numFmtId="0" fontId="16" fillId="2" borderId="4" xfId="0" applyFont="1" applyFill="1" applyBorder="1" applyAlignment="1">
      <alignment vertical="center" wrapText="1"/>
    </xf>
    <xf numFmtId="0" fontId="24" fillId="0" borderId="1" xfId="0" applyFont="1" applyBorder="1" applyAlignment="1">
      <alignment horizontal="center" vertical="center"/>
    </xf>
    <xf numFmtId="0" fontId="28" fillId="0" borderId="0" xfId="0" applyFont="1"/>
    <xf numFmtId="0" fontId="32" fillId="0" borderId="0" xfId="0" applyFont="1" applyBorder="1" applyAlignment="1"/>
    <xf numFmtId="0" fontId="33" fillId="0" borderId="0" xfId="0" applyFont="1" applyAlignment="1"/>
    <xf numFmtId="0" fontId="32" fillId="0" borderId="0" xfId="0" applyFont="1" applyAlignment="1"/>
    <xf numFmtId="0" fontId="28" fillId="0" borderId="0" xfId="0" applyFont="1" applyBorder="1" applyAlignment="1"/>
    <xf numFmtId="0" fontId="33" fillId="0" borderId="0" xfId="0" applyFont="1" applyBorder="1" applyAlignment="1"/>
    <xf numFmtId="0" fontId="1" fillId="0" borderId="1" xfId="0" applyFont="1" applyBorder="1" applyAlignment="1">
      <alignment horizontal="justify" vertical="center" wrapText="1"/>
    </xf>
    <xf numFmtId="0" fontId="2" fillId="0" borderId="1" xfId="0" applyFont="1" applyBorder="1" applyAlignment="1">
      <alignment horizontal="justify" vertical="center" wrapText="1"/>
    </xf>
    <xf numFmtId="0" fontId="7" fillId="3" borderId="1" xfId="0" applyFont="1" applyFill="1" applyBorder="1" applyAlignment="1">
      <alignment horizontal="left" vertical="center" wrapText="1"/>
    </xf>
    <xf numFmtId="0" fontId="0" fillId="0" borderId="0" xfId="0" applyFont="1" applyBorder="1" applyAlignment="1">
      <alignment wrapText="1"/>
    </xf>
    <xf numFmtId="0" fontId="21" fillId="3" borderId="1" xfId="0" applyFont="1" applyFill="1" applyBorder="1" applyAlignment="1">
      <alignment horizontal="left" vertical="center" wrapText="1"/>
    </xf>
    <xf numFmtId="0" fontId="7" fillId="3" borderId="3" xfId="0" applyFont="1" applyFill="1" applyBorder="1" applyAlignment="1">
      <alignment horizontal="left" vertical="center" wrapText="1"/>
    </xf>
    <xf numFmtId="0" fontId="21" fillId="0" borderId="1" xfId="0" applyFont="1" applyBorder="1" applyAlignment="1">
      <alignment horizontal="center" vertical="center" wrapText="1"/>
    </xf>
    <xf numFmtId="0" fontId="16"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8" fillId="0" borderId="0" xfId="0" applyFont="1" applyBorder="1" applyAlignment="1">
      <alignment wrapText="1"/>
    </xf>
    <xf numFmtId="0" fontId="24" fillId="2" borderId="1" xfId="0" applyFont="1" applyFill="1" applyBorder="1" applyAlignment="1">
      <alignment horizontal="center" vertical="center" wrapText="1"/>
    </xf>
    <xf numFmtId="0" fontId="21" fillId="0" borderId="1" xfId="0" applyFont="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5A6BD"/>
      <rgbColor rgb="FF808080"/>
      <rgbColor rgb="FF5B9BD5"/>
      <rgbColor rgb="FF993366"/>
      <rgbColor rgb="FFFFFFCC"/>
      <rgbColor rgb="FFDAEEF3"/>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CC"/>
      <rgbColor rgb="FF3366FF"/>
      <rgbColor rgb="FF33CCCC"/>
      <rgbColor rgb="FF99CC00"/>
      <rgbColor rgb="FFFFCC00"/>
      <rgbColor rgb="FFFF9900"/>
      <rgbColor rgb="FFFF6600"/>
      <rgbColor rgb="FF666699"/>
      <rgbColor rgb="FFC27BA0"/>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360</xdr:colOff>
      <xdr:row>0</xdr:row>
      <xdr:rowOff>189720</xdr:rowOff>
    </xdr:from>
    <xdr:to>
      <xdr:col>23</xdr:col>
      <xdr:colOff>482400</xdr:colOff>
      <xdr:row>26</xdr:row>
      <xdr:rowOff>7920</xdr:rowOff>
    </xdr:to>
    <xdr:pic>
      <xdr:nvPicPr>
        <xdr:cNvPr id="2" name="Image 1"/>
        <xdr:cNvPicPr/>
      </xdr:nvPicPr>
      <xdr:blipFill>
        <a:blip xmlns:r="http://schemas.openxmlformats.org/officeDocument/2006/relationships" r:embed="rId1"/>
        <a:stretch/>
      </xdr:blipFill>
      <xdr:spPr>
        <a:xfrm>
          <a:off x="360" y="189720"/>
          <a:ext cx="14298120" cy="4565160"/>
        </a:xfrm>
        <a:prstGeom prst="rect">
          <a:avLst/>
        </a:prstGeom>
        <a:ln>
          <a:noFill/>
        </a:ln>
      </xdr:spPr>
    </xdr:pic>
    <xdr:clientData/>
  </xdr:twoCellAnchor>
  <xdr:twoCellAnchor editAs="absolute">
    <xdr:from>
      <xdr:col>0</xdr:col>
      <xdr:colOff>360</xdr:colOff>
      <xdr:row>29</xdr:row>
      <xdr:rowOff>173160</xdr:rowOff>
    </xdr:from>
    <xdr:to>
      <xdr:col>23</xdr:col>
      <xdr:colOff>482400</xdr:colOff>
      <xdr:row>54</xdr:row>
      <xdr:rowOff>158400</xdr:rowOff>
    </xdr:to>
    <xdr:pic>
      <xdr:nvPicPr>
        <xdr:cNvPr id="3" name="Image 2"/>
        <xdr:cNvPicPr/>
      </xdr:nvPicPr>
      <xdr:blipFill>
        <a:blip xmlns:r="http://schemas.openxmlformats.org/officeDocument/2006/relationships" r:embed="rId2"/>
        <a:stretch/>
      </xdr:blipFill>
      <xdr:spPr>
        <a:xfrm>
          <a:off x="360" y="5468760"/>
          <a:ext cx="14298120" cy="4565160"/>
        </a:xfrm>
        <a:prstGeom prst="rect">
          <a:avLst/>
        </a:prstGeom>
        <a:ln>
          <a:noFill/>
        </a:ln>
      </xdr:spPr>
    </xdr:pic>
    <xdr:clientData/>
  </xdr:twoCellAnchor>
  <xdr:twoCellAnchor editAs="absolute">
    <xdr:from>
      <xdr:col>0</xdr:col>
      <xdr:colOff>0</xdr:colOff>
      <xdr:row>59</xdr:row>
      <xdr:rowOff>0</xdr:rowOff>
    </xdr:from>
    <xdr:to>
      <xdr:col>17</xdr:col>
      <xdr:colOff>126360</xdr:colOff>
      <xdr:row>83</xdr:row>
      <xdr:rowOff>176040</xdr:rowOff>
    </xdr:to>
    <xdr:pic>
      <xdr:nvPicPr>
        <xdr:cNvPr id="4" name="Image 3"/>
        <xdr:cNvPicPr/>
      </xdr:nvPicPr>
      <xdr:blipFill>
        <a:blip xmlns:r="http://schemas.openxmlformats.org/officeDocument/2006/relationships" r:embed="rId3"/>
        <a:stretch/>
      </xdr:blipFill>
      <xdr:spPr>
        <a:xfrm>
          <a:off x="0" y="10797480"/>
          <a:ext cx="10338120" cy="456516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hyperlink" Target="http://ec.oceanbrowser.net:8081/data/emodnet-domains/" TargetMode="External"/><Relationship Id="rId2" Type="http://schemas.openxmlformats.org/officeDocument/2006/relationships/hyperlink" Target="https://geoservice.maris.nl/wms/seadatanet/EMODnet_chemistry?service=WMS&amp;request=GetCapabilities" TargetMode="External"/><Relationship Id="rId1" Type="http://schemas.openxmlformats.org/officeDocument/2006/relationships/hyperlink" Target="https://emodnet-chemistry.maris.nl/search" TargetMode="External"/><Relationship Id="rId6" Type="http://schemas.openxmlformats.org/officeDocument/2006/relationships/hyperlink" Target="http://ec.oceanbrowser.net:8081/data/emodnet-domains/" TargetMode="External"/><Relationship Id="rId5" Type="http://schemas.openxmlformats.org/officeDocument/2006/relationships/hyperlink" Target="http://ec.oceanbrowser.net/emodnet/Python/web/wpswms?request=GetCapabilities&amp;service=WMS&amp;version=1.3.0" TargetMode="External"/><Relationship Id="rId4" Type="http://schemas.openxmlformats.org/officeDocument/2006/relationships/hyperlink" Target="http://ec.oceanbrowser.net/emodnet/"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ec.europa.eu/maritimeaffairs/atlas/maritime_atlas/" TargetMode="External"/><Relationship Id="rId2" Type="http://schemas.openxmlformats.org/officeDocument/2006/relationships/hyperlink" Target="http://www.emodnet.eu/geonetwork/emodnet/eng/catalog.search" TargetMode="External"/><Relationship Id="rId1" Type="http://schemas.openxmlformats.org/officeDocument/2006/relationships/hyperlink" Target="https://ipchem.jrc.ec.europa.eu/RDSIdiscovery/ipchem/index.html" TargetMode="External"/><Relationship Id="rId4" Type="http://schemas.openxmlformats.org/officeDocument/2006/relationships/hyperlink" Target="https://ckan-d4s1.d4science.org/organization/89eea70a-901a-4718-9015-be9cd0444f37?tags=EMODnet+Chemist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
  <sheetViews>
    <sheetView zoomScaleNormal="100" workbookViewId="0"/>
  </sheetViews>
  <sheetFormatPr defaultColWidth="8.5546875" defaultRowHeight="14.4" x14ac:dyDescent="0.3"/>
  <cols>
    <col min="1" max="1" width="14" customWidth="1"/>
    <col min="2" max="2" width="27.109375" customWidth="1"/>
    <col min="5" max="5" width="13.44140625" customWidth="1"/>
    <col min="6" max="6" width="20.77734375" customWidth="1"/>
    <col min="7" max="7" width="14.109375" customWidth="1"/>
    <col min="8" max="8" width="14.6640625" customWidth="1"/>
  </cols>
  <sheetData>
    <row r="1" spans="1:8" s="4" customFormat="1" ht="15.6" x14ac:dyDescent="0.3">
      <c r="A1" s="1" t="s">
        <v>0</v>
      </c>
      <c r="B1" s="1" t="s">
        <v>1</v>
      </c>
      <c r="C1" s="2"/>
      <c r="D1" s="2"/>
      <c r="E1" s="3" t="s">
        <v>2</v>
      </c>
      <c r="F1" s="3" t="s">
        <v>3</v>
      </c>
      <c r="G1" s="3" t="s">
        <v>4</v>
      </c>
      <c r="H1" s="3" t="s">
        <v>5</v>
      </c>
    </row>
    <row r="2" spans="1:8" s="4" customFormat="1" ht="26.4" x14ac:dyDescent="0.3">
      <c r="A2" s="5" t="s">
        <v>6</v>
      </c>
      <c r="B2" s="6" t="s">
        <v>6</v>
      </c>
      <c r="C2" s="2"/>
      <c r="D2" s="2"/>
      <c r="E2" s="7" t="s">
        <v>6</v>
      </c>
      <c r="F2" s="6" t="s">
        <v>7</v>
      </c>
      <c r="G2" s="6" t="s">
        <v>8</v>
      </c>
      <c r="H2" s="6" t="s">
        <v>9</v>
      </c>
    </row>
    <row r="3" spans="1:8" s="4" customFormat="1" ht="79.2" x14ac:dyDescent="0.3">
      <c r="A3" s="5" t="s">
        <v>10</v>
      </c>
      <c r="B3" s="6" t="s">
        <v>11</v>
      </c>
      <c r="C3" s="2"/>
      <c r="D3" s="2"/>
      <c r="E3" s="7" t="s">
        <v>10</v>
      </c>
      <c r="F3" s="6" t="s">
        <v>12</v>
      </c>
      <c r="G3" s="6" t="s">
        <v>8</v>
      </c>
      <c r="H3" s="6" t="s">
        <v>13</v>
      </c>
    </row>
    <row r="4" spans="1:8" s="4" customFormat="1" ht="92.4" x14ac:dyDescent="0.3">
      <c r="A4" s="5" t="s">
        <v>14</v>
      </c>
      <c r="B4" s="6" t="s">
        <v>15</v>
      </c>
      <c r="C4" s="2"/>
      <c r="D4" s="2"/>
      <c r="E4" s="7" t="s">
        <v>14</v>
      </c>
      <c r="F4" s="6" t="s">
        <v>16</v>
      </c>
      <c r="G4" s="6" t="s">
        <v>8</v>
      </c>
      <c r="H4" s="6" t="s">
        <v>13</v>
      </c>
    </row>
    <row r="5" spans="1:8" s="4" customFormat="1" ht="118.8" x14ac:dyDescent="0.3">
      <c r="A5" s="5" t="s">
        <v>17</v>
      </c>
      <c r="B5" s="6" t="s">
        <v>18</v>
      </c>
      <c r="C5" s="2"/>
      <c r="D5" s="2"/>
      <c r="E5" s="7" t="s">
        <v>17</v>
      </c>
      <c r="F5" s="6" t="s">
        <v>19</v>
      </c>
      <c r="G5" s="6" t="s">
        <v>20</v>
      </c>
      <c r="H5" s="6" t="s">
        <v>21</v>
      </c>
    </row>
    <row r="6" spans="1:8" s="4" customFormat="1" ht="92.4" x14ac:dyDescent="0.3">
      <c r="A6" s="5" t="s">
        <v>22</v>
      </c>
      <c r="B6" s="6" t="s">
        <v>23</v>
      </c>
      <c r="C6" s="2"/>
      <c r="D6" s="2"/>
      <c r="E6" s="7" t="s">
        <v>22</v>
      </c>
      <c r="F6" s="6" t="s">
        <v>7</v>
      </c>
      <c r="G6" s="6" t="s">
        <v>24</v>
      </c>
      <c r="H6" s="6" t="s">
        <v>9</v>
      </c>
    </row>
    <row r="7" spans="1:8" s="4" customFormat="1" ht="79.2" x14ac:dyDescent="0.3">
      <c r="A7" s="5" t="s">
        <v>25</v>
      </c>
      <c r="B7" s="6" t="s">
        <v>26</v>
      </c>
      <c r="C7" s="2"/>
      <c r="D7" s="2"/>
      <c r="E7" s="7" t="s">
        <v>25</v>
      </c>
      <c r="F7" s="6" t="s">
        <v>27</v>
      </c>
      <c r="G7" s="6" t="s">
        <v>28</v>
      </c>
      <c r="H7" s="6" t="s">
        <v>29</v>
      </c>
    </row>
    <row r="8" spans="1:8" s="4" customFormat="1" ht="145.19999999999999" customHeight="1" x14ac:dyDescent="0.3">
      <c r="A8" s="5" t="s">
        <v>30</v>
      </c>
      <c r="B8" s="6" t="s">
        <v>31</v>
      </c>
      <c r="C8" s="2"/>
      <c r="D8" s="2"/>
      <c r="E8" s="121" t="s">
        <v>30</v>
      </c>
      <c r="F8" s="122" t="s">
        <v>32</v>
      </c>
      <c r="G8" s="122" t="s">
        <v>8</v>
      </c>
      <c r="H8" s="8" t="s">
        <v>33</v>
      </c>
    </row>
    <row r="9" spans="1:8" s="4" customFormat="1" ht="24" x14ac:dyDescent="0.25">
      <c r="A9" s="2"/>
      <c r="B9" s="2"/>
      <c r="C9" s="2"/>
      <c r="D9" s="2"/>
      <c r="E9" s="121"/>
      <c r="F9" s="122"/>
      <c r="G9" s="122"/>
      <c r="H9" s="9" t="s">
        <v>34</v>
      </c>
    </row>
    <row r="10" spans="1:8" s="4" customFormat="1" ht="15.6" x14ac:dyDescent="0.3">
      <c r="E10" s="2" t="s">
        <v>35</v>
      </c>
      <c r="F10" s="10"/>
      <c r="G10" s="10"/>
      <c r="H10" s="10"/>
    </row>
    <row r="11" spans="1:8" s="4" customFormat="1" ht="15.6" x14ac:dyDescent="0.3">
      <c r="E11" s="2" t="s">
        <v>36</v>
      </c>
      <c r="F11" s="10"/>
      <c r="G11" s="10"/>
      <c r="H11" s="10"/>
    </row>
  </sheetData>
  <mergeCells count="3">
    <mergeCell ref="E8:E9"/>
    <mergeCell ref="F8:F9"/>
    <mergeCell ref="G8:G9"/>
  </mergeCells>
  <pageMargins left="0.70833333333333304" right="0.70833333333333304" top="0.74791666666666701" bottom="0.74791666666666701" header="0.51180555555555496" footer="0.51180555555555496"/>
  <pageSetup paperSize="9" firstPageNumber="0"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8"/>
  <sheetViews>
    <sheetView zoomScaleNormal="100" workbookViewId="0">
      <selection activeCell="A4" sqref="A4"/>
    </sheetView>
  </sheetViews>
  <sheetFormatPr defaultColWidth="8.5546875" defaultRowHeight="14.4" x14ac:dyDescent="0.3"/>
  <cols>
    <col min="1" max="1" width="19.88671875" customWidth="1"/>
    <col min="2" max="2" width="11.88671875" customWidth="1"/>
    <col min="3" max="3" width="14.109375" customWidth="1"/>
    <col min="4" max="4" width="14.88671875" customWidth="1"/>
    <col min="5" max="5" width="14.77734375" customWidth="1"/>
  </cols>
  <sheetData>
    <row r="1" spans="1:7" ht="17.399999999999999" x14ac:dyDescent="0.4">
      <c r="A1" s="45" t="s">
        <v>395</v>
      </c>
    </row>
    <row r="2" spans="1:7" ht="30" customHeight="1" x14ac:dyDescent="0.3">
      <c r="A2" s="126" t="s">
        <v>396</v>
      </c>
      <c r="B2" s="12" t="s">
        <v>39</v>
      </c>
      <c r="C2" s="12" t="s">
        <v>40</v>
      </c>
      <c r="D2" s="12" t="s">
        <v>397</v>
      </c>
    </row>
    <row r="3" spans="1:7" ht="15" x14ac:dyDescent="0.3">
      <c r="A3" s="126"/>
      <c r="B3" s="81">
        <v>43831</v>
      </c>
      <c r="C3" s="53" t="s">
        <v>22</v>
      </c>
      <c r="D3" s="87" t="s">
        <v>398</v>
      </c>
    </row>
    <row r="4" spans="1:7" ht="15" x14ac:dyDescent="0.35">
      <c r="A4" s="34"/>
      <c r="B4" s="31" t="s">
        <v>399</v>
      </c>
      <c r="C4" s="31" t="s">
        <v>400</v>
      </c>
      <c r="D4" s="31" t="s">
        <v>401</v>
      </c>
    </row>
    <row r="5" spans="1:7" ht="15" x14ac:dyDescent="0.3">
      <c r="A5" s="34" t="s">
        <v>402</v>
      </c>
      <c r="B5" s="53">
        <v>4686</v>
      </c>
      <c r="C5" s="53">
        <v>4301</v>
      </c>
      <c r="D5" s="53">
        <f>(C5-B5)/B5*100</f>
        <v>-8.215962441314554</v>
      </c>
    </row>
    <row r="6" spans="1:7" ht="30" x14ac:dyDescent="0.3">
      <c r="A6" s="34" t="s">
        <v>403</v>
      </c>
      <c r="B6" s="53">
        <v>418</v>
      </c>
      <c r="C6" s="53">
        <v>146</v>
      </c>
      <c r="D6" s="53">
        <f>(C6-B6)/B6*100</f>
        <v>-65.071770334928232</v>
      </c>
    </row>
    <row r="7" spans="1:7" ht="15" x14ac:dyDescent="0.3">
      <c r="A7" s="34" t="s">
        <v>404</v>
      </c>
      <c r="B7" s="53">
        <v>10374</v>
      </c>
      <c r="C7" s="53">
        <v>10085</v>
      </c>
      <c r="D7" s="53">
        <f>(C7-B7)/B7*100</f>
        <v>-2.7858106805475225</v>
      </c>
    </row>
    <row r="8" spans="1:7" ht="15" x14ac:dyDescent="0.3">
      <c r="A8" s="34" t="s">
        <v>405</v>
      </c>
      <c r="B8" s="88">
        <v>0.56999999999999995</v>
      </c>
      <c r="C8" s="88">
        <v>0.48</v>
      </c>
      <c r="D8" s="53">
        <f>(C8-B8)/B8*100</f>
        <v>-15.789473684210522</v>
      </c>
    </row>
    <row r="9" spans="1:7" ht="30" x14ac:dyDescent="0.3">
      <c r="A9" s="34" t="s">
        <v>406</v>
      </c>
      <c r="B9" s="88">
        <v>0.31</v>
      </c>
      <c r="C9" s="88">
        <v>0.158</v>
      </c>
      <c r="D9" s="53">
        <f>(C9-B9)/B9*100</f>
        <v>-49.032258064516128</v>
      </c>
    </row>
    <row r="11" spans="1:7" ht="30" customHeight="1" x14ac:dyDescent="0.35">
      <c r="A11" s="123" t="s">
        <v>407</v>
      </c>
      <c r="B11" s="12" t="s">
        <v>39</v>
      </c>
      <c r="C11" s="12" t="s">
        <v>40</v>
      </c>
      <c r="D11" s="12" t="s">
        <v>397</v>
      </c>
      <c r="E11" s="89"/>
      <c r="F11" s="89"/>
      <c r="G11" s="89"/>
    </row>
    <row r="12" spans="1:7" ht="15" x14ac:dyDescent="0.35">
      <c r="A12" s="123"/>
      <c r="B12" s="81">
        <v>43831</v>
      </c>
      <c r="C12" s="53" t="s">
        <v>22</v>
      </c>
      <c r="D12" s="90" t="s">
        <v>408</v>
      </c>
      <c r="E12" s="89"/>
      <c r="F12" s="89"/>
      <c r="G12" s="89"/>
    </row>
    <row r="13" spans="1:7" ht="30" x14ac:dyDescent="0.35">
      <c r="A13" s="64" t="s">
        <v>409</v>
      </c>
      <c r="B13" s="31" t="s">
        <v>410</v>
      </c>
      <c r="C13" s="31" t="s">
        <v>411</v>
      </c>
      <c r="D13" s="31" t="s">
        <v>412</v>
      </c>
      <c r="E13" s="89"/>
      <c r="F13" s="89"/>
      <c r="G13" s="89"/>
    </row>
    <row r="14" spans="1:7" ht="14.25" customHeight="1" x14ac:dyDescent="0.35">
      <c r="A14" s="127" t="s">
        <v>413</v>
      </c>
      <c r="B14" s="127"/>
      <c r="C14" s="127"/>
      <c r="D14" s="127"/>
      <c r="E14" s="91"/>
      <c r="F14" s="91"/>
      <c r="G14" s="91"/>
    </row>
    <row r="15" spans="1:7" ht="15" x14ac:dyDescent="0.35">
      <c r="A15" s="92" t="s">
        <v>414</v>
      </c>
      <c r="B15" s="93"/>
      <c r="C15" s="93"/>
      <c r="D15" s="93"/>
      <c r="E15" s="89"/>
      <c r="F15" s="89"/>
      <c r="G15" s="89"/>
    </row>
    <row r="16" spans="1:7" ht="15" x14ac:dyDescent="0.35">
      <c r="B16" s="93"/>
      <c r="C16" s="93"/>
      <c r="D16" s="93"/>
      <c r="E16" s="89"/>
      <c r="F16" s="89"/>
      <c r="G16" s="89"/>
    </row>
    <row r="17" spans="1:7" ht="15" x14ac:dyDescent="0.35">
      <c r="A17" s="89"/>
      <c r="B17" s="89"/>
      <c r="C17" s="89"/>
      <c r="D17" s="89"/>
      <c r="E17" s="89"/>
      <c r="F17" s="89"/>
      <c r="G17" s="89"/>
    </row>
    <row r="18" spans="1:7" ht="30" customHeight="1" x14ac:dyDescent="0.35">
      <c r="A18" s="125" t="s">
        <v>415</v>
      </c>
      <c r="B18" s="80" t="s">
        <v>39</v>
      </c>
      <c r="C18" s="80" t="s">
        <v>40</v>
      </c>
      <c r="D18" s="80" t="s">
        <v>397</v>
      </c>
      <c r="G18" s="89"/>
    </row>
    <row r="19" spans="1:7" ht="19.8" customHeight="1" x14ac:dyDescent="0.35">
      <c r="A19" s="125"/>
      <c r="B19" s="81">
        <v>43831</v>
      </c>
      <c r="C19" s="53" t="s">
        <v>22</v>
      </c>
      <c r="D19" s="94" t="s">
        <v>398</v>
      </c>
      <c r="G19" s="89"/>
    </row>
    <row r="20" spans="1:7" ht="19.2" customHeight="1" x14ac:dyDescent="0.35">
      <c r="A20" s="125"/>
      <c r="B20" s="128" t="s">
        <v>416</v>
      </c>
      <c r="C20" s="128"/>
      <c r="D20" s="129" t="s">
        <v>417</v>
      </c>
      <c r="E20" s="129"/>
      <c r="F20" s="129"/>
      <c r="G20" s="89"/>
    </row>
    <row r="21" spans="1:7" ht="45" x14ac:dyDescent="0.35">
      <c r="A21" s="95"/>
      <c r="B21" s="96" t="s">
        <v>418</v>
      </c>
      <c r="C21" s="96" t="s">
        <v>419</v>
      </c>
      <c r="D21" s="96" t="s">
        <v>420</v>
      </c>
      <c r="E21" s="96" t="s">
        <v>421</v>
      </c>
      <c r="F21" s="96" t="s">
        <v>422</v>
      </c>
      <c r="G21" s="89"/>
    </row>
    <row r="22" spans="1:7" ht="15" x14ac:dyDescent="0.35">
      <c r="A22" s="97" t="s">
        <v>423</v>
      </c>
      <c r="B22" s="53">
        <v>4296</v>
      </c>
      <c r="C22" s="53" t="s">
        <v>424</v>
      </c>
      <c r="D22" s="53" t="s">
        <v>425</v>
      </c>
      <c r="E22" s="53">
        <v>3.58</v>
      </c>
      <c r="F22" s="53" t="s">
        <v>426</v>
      </c>
      <c r="G22" s="89"/>
    </row>
    <row r="23" spans="1:7" ht="15" x14ac:dyDescent="0.35">
      <c r="A23" s="97" t="s">
        <v>427</v>
      </c>
      <c r="B23" s="53">
        <v>13</v>
      </c>
      <c r="C23" s="53" t="s">
        <v>428</v>
      </c>
      <c r="D23" s="53" t="s">
        <v>429</v>
      </c>
      <c r="E23" s="53">
        <v>1.1499999999999999</v>
      </c>
      <c r="F23" s="53" t="s">
        <v>430</v>
      </c>
      <c r="G23" s="89"/>
    </row>
    <row r="24" spans="1:7" ht="15" x14ac:dyDescent="0.35">
      <c r="A24" s="97" t="s">
        <v>431</v>
      </c>
      <c r="B24" s="53">
        <v>39</v>
      </c>
      <c r="C24" s="53" t="s">
        <v>432</v>
      </c>
      <c r="D24" s="53" t="s">
        <v>433</v>
      </c>
      <c r="E24" s="53">
        <v>6.74</v>
      </c>
      <c r="F24" s="53" t="s">
        <v>434</v>
      </c>
      <c r="G24" s="89"/>
    </row>
    <row r="25" spans="1:7" ht="15" x14ac:dyDescent="0.35">
      <c r="A25" s="98"/>
      <c r="B25" s="99"/>
      <c r="C25" s="99"/>
      <c r="D25" s="99"/>
      <c r="E25" s="99"/>
      <c r="F25" s="99"/>
      <c r="G25" s="89"/>
    </row>
    <row r="26" spans="1:7" ht="15" x14ac:dyDescent="0.35">
      <c r="A26" s="91"/>
      <c r="B26" s="91"/>
      <c r="C26" s="91"/>
      <c r="D26" s="91"/>
      <c r="E26" s="91"/>
      <c r="F26" s="91"/>
      <c r="G26" s="89"/>
    </row>
    <row r="27" spans="1:7" ht="30" customHeight="1" x14ac:dyDescent="0.35">
      <c r="A27" s="125" t="s">
        <v>435</v>
      </c>
      <c r="B27" s="80" t="s">
        <v>39</v>
      </c>
      <c r="C27" s="80" t="s">
        <v>40</v>
      </c>
      <c r="D27" s="80" t="s">
        <v>397</v>
      </c>
      <c r="G27" s="89"/>
    </row>
    <row r="28" spans="1:7" ht="18.600000000000001" customHeight="1" x14ac:dyDescent="0.35">
      <c r="A28" s="125"/>
      <c r="B28" s="81">
        <v>43831</v>
      </c>
      <c r="C28" s="53" t="s">
        <v>22</v>
      </c>
      <c r="D28" s="94" t="s">
        <v>408</v>
      </c>
      <c r="G28" s="89"/>
    </row>
    <row r="29" spans="1:7" ht="30" x14ac:dyDescent="0.35">
      <c r="A29" s="82" t="s">
        <v>436</v>
      </c>
      <c r="B29" s="96" t="s">
        <v>437</v>
      </c>
      <c r="C29" s="83" t="s">
        <v>438</v>
      </c>
      <c r="D29" s="83"/>
      <c r="G29" s="89"/>
    </row>
    <row r="30" spans="1:7" ht="15" x14ac:dyDescent="0.35">
      <c r="A30" s="100" t="s">
        <v>439</v>
      </c>
      <c r="B30" s="101" t="s">
        <v>391</v>
      </c>
      <c r="C30" s="101">
        <v>1</v>
      </c>
      <c r="D30" s="53"/>
      <c r="G30" s="89"/>
    </row>
    <row r="31" spans="1:7" ht="15" x14ac:dyDescent="0.35">
      <c r="A31" s="100" t="s">
        <v>440</v>
      </c>
      <c r="B31" s="101" t="s">
        <v>391</v>
      </c>
      <c r="C31" s="101">
        <v>21</v>
      </c>
      <c r="D31" s="53"/>
      <c r="G31" s="89"/>
    </row>
    <row r="32" spans="1:7" ht="15" x14ac:dyDescent="0.35">
      <c r="A32" s="100" t="s">
        <v>441</v>
      </c>
      <c r="B32" s="101" t="s">
        <v>391</v>
      </c>
      <c r="C32" s="101">
        <v>33</v>
      </c>
      <c r="D32" s="102"/>
      <c r="G32" s="89"/>
    </row>
    <row r="33" spans="1:7" ht="15" x14ac:dyDescent="0.35">
      <c r="A33" s="100" t="s">
        <v>442</v>
      </c>
      <c r="B33" s="101" t="s">
        <v>391</v>
      </c>
      <c r="C33" s="101">
        <v>47</v>
      </c>
      <c r="D33" s="102"/>
      <c r="G33" s="89"/>
    </row>
    <row r="34" spans="1:7" ht="15" x14ac:dyDescent="0.35">
      <c r="A34" s="84" t="s">
        <v>443</v>
      </c>
      <c r="B34" s="103" t="s">
        <v>391</v>
      </c>
      <c r="C34" s="103" t="s">
        <v>391</v>
      </c>
      <c r="D34" s="104"/>
      <c r="E34" s="79"/>
      <c r="F34" s="79"/>
      <c r="G34" s="89"/>
    </row>
    <row r="35" spans="1:7" ht="15" x14ac:dyDescent="0.35">
      <c r="A35" s="100" t="s">
        <v>444</v>
      </c>
      <c r="B35" s="101" t="s">
        <v>391</v>
      </c>
      <c r="C35" s="105" t="s">
        <v>391</v>
      </c>
      <c r="D35" s="106"/>
      <c r="E35" s="79"/>
      <c r="F35" s="79"/>
      <c r="G35" s="89"/>
    </row>
    <row r="36" spans="1:7" ht="15" x14ac:dyDescent="0.35">
      <c r="A36" s="100" t="s">
        <v>445</v>
      </c>
      <c r="B36" s="101">
        <v>40</v>
      </c>
      <c r="C36" s="105" t="s">
        <v>391</v>
      </c>
      <c r="D36" s="107"/>
      <c r="E36" s="79"/>
      <c r="F36" s="79"/>
      <c r="G36" s="89"/>
    </row>
    <row r="37" spans="1:7" ht="15" x14ac:dyDescent="0.35">
      <c r="E37" s="91"/>
      <c r="F37" s="91"/>
      <c r="G37" s="89"/>
    </row>
    <row r="38" spans="1:7" x14ac:dyDescent="0.3">
      <c r="A38" s="108" t="s">
        <v>446</v>
      </c>
    </row>
  </sheetData>
  <mergeCells count="7">
    <mergeCell ref="A27:A28"/>
    <mergeCell ref="A2:A3"/>
    <mergeCell ref="A11:A12"/>
    <mergeCell ref="A14:D14"/>
    <mergeCell ref="A18:A20"/>
    <mergeCell ref="B20:C20"/>
    <mergeCell ref="D20:F20"/>
  </mergeCells>
  <pageMargins left="0.7" right="0.7" top="0.75" bottom="0.75" header="0.51180555555555496" footer="0.51180555555555496"/>
  <pageSetup paperSize="9"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1000"/>
  <sheetViews>
    <sheetView zoomScaleNormal="100" workbookViewId="0">
      <selection activeCell="I13" sqref="I13"/>
    </sheetView>
  </sheetViews>
  <sheetFormatPr defaultColWidth="13.88671875" defaultRowHeight="14.4" x14ac:dyDescent="0.3"/>
  <cols>
    <col min="1" max="1" width="42.6640625" customWidth="1"/>
    <col min="2" max="2" width="25.77734375" customWidth="1"/>
    <col min="3" max="3" width="21.88671875" customWidth="1"/>
    <col min="4" max="4" width="19.88671875" customWidth="1"/>
    <col min="5" max="26" width="8.33203125" customWidth="1"/>
  </cols>
  <sheetData>
    <row r="1" spans="1:5" ht="14.25" customHeight="1" x14ac:dyDescent="0.4">
      <c r="A1" s="78" t="s">
        <v>447</v>
      </c>
      <c r="B1" s="79"/>
      <c r="C1" s="79"/>
      <c r="D1" s="79"/>
      <c r="E1" s="79"/>
    </row>
    <row r="2" spans="1:5" ht="14.25" customHeight="1" x14ac:dyDescent="0.3">
      <c r="A2" s="125" t="s">
        <v>448</v>
      </c>
      <c r="B2" s="80" t="s">
        <v>449</v>
      </c>
      <c r="C2" s="80" t="s">
        <v>40</v>
      </c>
      <c r="D2" s="79"/>
      <c r="E2" s="79"/>
    </row>
    <row r="3" spans="1:5" ht="14.25" customHeight="1" x14ac:dyDescent="0.3">
      <c r="A3" s="125"/>
      <c r="B3" s="81">
        <v>43831</v>
      </c>
      <c r="C3" s="53" t="s">
        <v>22</v>
      </c>
      <c r="D3" s="79"/>
      <c r="E3" s="79"/>
    </row>
    <row r="4" spans="1:5" ht="45" x14ac:dyDescent="0.35">
      <c r="A4" s="82" t="s">
        <v>450</v>
      </c>
      <c r="B4" s="96" t="s">
        <v>451</v>
      </c>
      <c r="C4" s="96" t="s">
        <v>452</v>
      </c>
      <c r="D4" s="79"/>
    </row>
    <row r="5" spans="1:5" ht="14.25" customHeight="1" x14ac:dyDescent="0.3">
      <c r="A5" s="75" t="s">
        <v>6</v>
      </c>
      <c r="B5" s="88"/>
      <c r="C5" s="53"/>
      <c r="D5" s="79"/>
    </row>
    <row r="6" spans="1:5" ht="14.25" customHeight="1" x14ac:dyDescent="0.3">
      <c r="A6" s="75" t="s">
        <v>10</v>
      </c>
      <c r="B6" s="109"/>
      <c r="C6" s="53"/>
      <c r="D6" s="79"/>
    </row>
    <row r="7" spans="1:5" ht="14.25" customHeight="1" x14ac:dyDescent="0.3">
      <c r="A7" s="75" t="s">
        <v>14</v>
      </c>
      <c r="B7" s="109"/>
      <c r="C7" s="53"/>
      <c r="D7" s="79"/>
    </row>
    <row r="8" spans="1:5" ht="14.25" customHeight="1" x14ac:dyDescent="0.3">
      <c r="A8" s="75" t="s">
        <v>17</v>
      </c>
      <c r="B8" s="53"/>
      <c r="C8" s="53"/>
      <c r="D8" s="79"/>
    </row>
    <row r="9" spans="1:5" ht="14.25" customHeight="1" x14ac:dyDescent="0.3">
      <c r="A9" s="75" t="s">
        <v>22</v>
      </c>
      <c r="B9" s="53" t="s">
        <v>453</v>
      </c>
      <c r="C9" s="53" t="s">
        <v>454</v>
      </c>
      <c r="D9" s="79"/>
    </row>
    <row r="10" spans="1:5" ht="14.25" customHeight="1" x14ac:dyDescent="0.3">
      <c r="A10" s="75" t="s">
        <v>25</v>
      </c>
      <c r="B10" s="88"/>
      <c r="C10" s="53"/>
      <c r="D10" s="79"/>
    </row>
    <row r="11" spans="1:5" ht="14.25" customHeight="1" x14ac:dyDescent="0.3">
      <c r="A11" s="75" t="s">
        <v>30</v>
      </c>
      <c r="B11" s="88"/>
      <c r="C11" s="53"/>
      <c r="D11" s="79"/>
    </row>
    <row r="12" spans="1:5" ht="14.25" customHeight="1" x14ac:dyDescent="0.35">
      <c r="A12" s="98" t="s">
        <v>455</v>
      </c>
      <c r="B12" s="99"/>
      <c r="C12" s="99"/>
      <c r="D12" s="99"/>
      <c r="E12" s="79"/>
    </row>
    <row r="13" spans="1:5" ht="14.25" customHeight="1" x14ac:dyDescent="0.35">
      <c r="A13" s="98" t="s">
        <v>456</v>
      </c>
      <c r="B13" s="99"/>
      <c r="C13" s="99"/>
      <c r="D13" s="99"/>
      <c r="E13" s="79"/>
    </row>
    <row r="14" spans="1:5" ht="14.25" customHeight="1" x14ac:dyDescent="0.35">
      <c r="A14" s="98" t="s">
        <v>457</v>
      </c>
      <c r="B14" s="99"/>
      <c r="C14" s="99"/>
      <c r="D14" s="99"/>
      <c r="E14" s="79"/>
    </row>
    <row r="15" spans="1:5" ht="14.25" customHeight="1" x14ac:dyDescent="0.35">
      <c r="A15" s="98"/>
      <c r="B15" s="99"/>
      <c r="C15" s="99"/>
      <c r="D15" s="99"/>
      <c r="E15" s="79"/>
    </row>
    <row r="16" spans="1:5" ht="14.25" customHeight="1" x14ac:dyDescent="0.35">
      <c r="B16" s="99"/>
      <c r="C16" s="99"/>
      <c r="D16" s="99"/>
      <c r="E16" s="79"/>
    </row>
    <row r="17" spans="1:6" ht="14.25" customHeight="1" x14ac:dyDescent="0.35">
      <c r="B17" s="99"/>
      <c r="C17" s="99"/>
      <c r="D17" s="99"/>
      <c r="E17" s="79"/>
    </row>
    <row r="18" spans="1:6" ht="14.25" customHeight="1" x14ac:dyDescent="0.35">
      <c r="A18" s="110"/>
      <c r="B18" s="99"/>
      <c r="C18" s="99"/>
      <c r="D18" s="99"/>
      <c r="E18" s="79"/>
    </row>
    <row r="19" spans="1:6" ht="14.25" customHeight="1" x14ac:dyDescent="0.4">
      <c r="A19" s="78" t="s">
        <v>458</v>
      </c>
      <c r="B19" s="99"/>
      <c r="C19" s="99"/>
      <c r="D19" s="99"/>
      <c r="E19" s="79"/>
    </row>
    <row r="20" spans="1:6" ht="14.25" customHeight="1" x14ac:dyDescent="0.3">
      <c r="A20" s="125" t="s">
        <v>459</v>
      </c>
      <c r="B20" s="80" t="s">
        <v>449</v>
      </c>
      <c r="C20" s="80" t="s">
        <v>40</v>
      </c>
      <c r="D20" s="131" t="s">
        <v>460</v>
      </c>
      <c r="E20" s="131"/>
      <c r="F20" s="79"/>
    </row>
    <row r="21" spans="1:6" ht="14.25" customHeight="1" x14ac:dyDescent="0.3">
      <c r="A21" s="125"/>
      <c r="B21" s="81">
        <v>43831</v>
      </c>
      <c r="C21" s="53" t="s">
        <v>22</v>
      </c>
      <c r="D21" s="129" t="s">
        <v>461</v>
      </c>
      <c r="E21" s="129"/>
      <c r="F21" s="79"/>
    </row>
    <row r="22" spans="1:6" ht="14.25" customHeight="1" x14ac:dyDescent="0.3">
      <c r="A22" s="132" t="s">
        <v>462</v>
      </c>
      <c r="B22" s="131" t="s">
        <v>463</v>
      </c>
      <c r="C22" s="131"/>
      <c r="D22" s="131" t="s">
        <v>464</v>
      </c>
      <c r="E22" s="131" t="s">
        <v>465</v>
      </c>
      <c r="F22" s="79"/>
    </row>
    <row r="23" spans="1:6" ht="14.25" customHeight="1" x14ac:dyDescent="0.3">
      <c r="A23" s="132"/>
      <c r="B23" s="131"/>
      <c r="C23" s="131"/>
      <c r="D23" s="131"/>
      <c r="E23" s="131"/>
      <c r="F23" s="79"/>
    </row>
    <row r="24" spans="1:6" ht="14.25" customHeight="1" x14ac:dyDescent="0.3">
      <c r="A24" s="111" t="s">
        <v>466</v>
      </c>
      <c r="B24" s="94" t="s">
        <v>467</v>
      </c>
      <c r="C24" s="94"/>
      <c r="D24" s="112">
        <v>43811</v>
      </c>
      <c r="E24" s="53" t="s">
        <v>468</v>
      </c>
      <c r="F24" s="79"/>
    </row>
    <row r="25" spans="1:6" ht="14.25" customHeight="1" x14ac:dyDescent="0.3">
      <c r="A25" s="97" t="s">
        <v>469</v>
      </c>
      <c r="B25" s="94"/>
      <c r="C25" s="94"/>
      <c r="D25" s="94">
        <v>3</v>
      </c>
      <c r="E25" s="53" t="s">
        <v>470</v>
      </c>
      <c r="F25" s="79"/>
    </row>
    <row r="26" spans="1:6" ht="14.25" customHeight="1" x14ac:dyDescent="0.3">
      <c r="A26" s="97" t="s">
        <v>471</v>
      </c>
      <c r="B26" s="53"/>
      <c r="C26" s="53"/>
      <c r="D26" s="94">
        <v>3</v>
      </c>
      <c r="E26" s="53" t="s">
        <v>470</v>
      </c>
      <c r="F26" s="79"/>
    </row>
    <row r="27" spans="1:6" ht="14.25" customHeight="1" x14ac:dyDescent="0.3">
      <c r="A27" s="97" t="s">
        <v>472</v>
      </c>
      <c r="B27" s="53"/>
      <c r="C27" s="53"/>
      <c r="D27" s="94">
        <v>3</v>
      </c>
      <c r="E27" s="53" t="s">
        <v>470</v>
      </c>
      <c r="F27" s="79"/>
    </row>
    <row r="28" spans="1:6" ht="14.25" customHeight="1" x14ac:dyDescent="0.3">
      <c r="A28" s="97" t="s">
        <v>473</v>
      </c>
      <c r="B28" s="94"/>
      <c r="C28" s="94"/>
      <c r="D28" s="94">
        <v>3</v>
      </c>
      <c r="E28" s="53" t="s">
        <v>470</v>
      </c>
      <c r="F28" s="79"/>
    </row>
    <row r="29" spans="1:6" ht="14.25" customHeight="1" x14ac:dyDescent="0.3">
      <c r="A29" s="111" t="s">
        <v>474</v>
      </c>
      <c r="B29" s="94" t="s">
        <v>467</v>
      </c>
      <c r="C29" s="94"/>
      <c r="D29" s="94" t="s">
        <v>475</v>
      </c>
      <c r="E29" s="53" t="s">
        <v>468</v>
      </c>
      <c r="F29" s="79"/>
    </row>
    <row r="30" spans="1:6" ht="14.25" customHeight="1" x14ac:dyDescent="0.3">
      <c r="A30" s="97" t="s">
        <v>476</v>
      </c>
      <c r="B30" s="53"/>
      <c r="C30" s="53"/>
      <c r="D30" s="94">
        <v>3</v>
      </c>
      <c r="E30" s="53" t="s">
        <v>470</v>
      </c>
      <c r="F30" s="79"/>
    </row>
    <row r="31" spans="1:6" ht="14.25" customHeight="1" x14ac:dyDescent="0.3">
      <c r="A31" s="97" t="s">
        <v>477</v>
      </c>
      <c r="B31" s="94"/>
      <c r="C31" s="94"/>
      <c r="D31" s="94">
        <v>3</v>
      </c>
      <c r="E31" s="53" t="s">
        <v>470</v>
      </c>
      <c r="F31" s="79"/>
    </row>
    <row r="32" spans="1:6" ht="14.25" customHeight="1" x14ac:dyDescent="0.3">
      <c r="A32" s="97" t="s">
        <v>478</v>
      </c>
      <c r="B32" s="94"/>
      <c r="C32" s="94"/>
      <c r="D32" s="94">
        <v>3</v>
      </c>
      <c r="E32" s="53" t="s">
        <v>470</v>
      </c>
      <c r="F32" s="79"/>
    </row>
    <row r="33" spans="1:6" ht="14.25" customHeight="1" x14ac:dyDescent="0.3">
      <c r="A33" s="97" t="s">
        <v>479</v>
      </c>
      <c r="B33" s="94"/>
      <c r="C33" s="94"/>
      <c r="D33" s="94">
        <v>3</v>
      </c>
      <c r="E33" s="53" t="s">
        <v>470</v>
      </c>
      <c r="F33" s="79"/>
    </row>
    <row r="34" spans="1:6" ht="14.25" customHeight="1" x14ac:dyDescent="0.3">
      <c r="A34" s="97" t="s">
        <v>480</v>
      </c>
      <c r="B34" s="94"/>
      <c r="C34" s="94"/>
      <c r="D34" s="94">
        <v>3</v>
      </c>
      <c r="E34" s="53" t="s">
        <v>470</v>
      </c>
      <c r="F34" s="79"/>
    </row>
    <row r="35" spans="1:6" ht="14.25" customHeight="1" x14ac:dyDescent="0.3">
      <c r="A35" s="113" t="s">
        <v>481</v>
      </c>
      <c r="B35" s="94" t="s">
        <v>467</v>
      </c>
      <c r="C35" s="94"/>
      <c r="D35" s="94" t="s">
        <v>482</v>
      </c>
      <c r="E35" s="53" t="s">
        <v>468</v>
      </c>
      <c r="F35" s="79"/>
    </row>
    <row r="36" spans="1:6" ht="14.25" customHeight="1" x14ac:dyDescent="0.3">
      <c r="A36" s="97" t="s">
        <v>483</v>
      </c>
      <c r="B36" s="94"/>
      <c r="C36" s="94"/>
      <c r="D36" s="94">
        <v>3</v>
      </c>
      <c r="E36" s="53" t="s">
        <v>470</v>
      </c>
      <c r="F36" s="79"/>
    </row>
    <row r="37" spans="1:6" ht="14.25" customHeight="1" x14ac:dyDescent="0.3">
      <c r="A37" s="97" t="s">
        <v>484</v>
      </c>
      <c r="B37" s="94"/>
      <c r="C37" s="94"/>
      <c r="D37" s="94">
        <v>3</v>
      </c>
      <c r="E37" s="53" t="s">
        <v>470</v>
      </c>
      <c r="F37" s="79"/>
    </row>
    <row r="38" spans="1:6" ht="14.25" customHeight="1" x14ac:dyDescent="0.3">
      <c r="A38" s="97" t="s">
        <v>485</v>
      </c>
      <c r="B38" s="94"/>
      <c r="C38" s="94"/>
      <c r="D38" s="94">
        <v>3</v>
      </c>
      <c r="E38" s="53" t="s">
        <v>470</v>
      </c>
      <c r="F38" s="79"/>
    </row>
    <row r="39" spans="1:6" ht="14.25" customHeight="1" x14ac:dyDescent="0.3">
      <c r="A39" s="97" t="s">
        <v>486</v>
      </c>
      <c r="B39" s="94"/>
      <c r="C39" s="94"/>
      <c r="D39" s="94">
        <v>3</v>
      </c>
      <c r="E39" s="53" t="s">
        <v>470</v>
      </c>
      <c r="F39" s="79"/>
    </row>
    <row r="40" spans="1:6" ht="14.25" customHeight="1" x14ac:dyDescent="0.3">
      <c r="A40" s="97" t="s">
        <v>487</v>
      </c>
      <c r="B40" s="94"/>
      <c r="C40" s="94"/>
      <c r="D40" s="94">
        <v>3</v>
      </c>
      <c r="E40" s="53" t="s">
        <v>470</v>
      </c>
      <c r="F40" s="79"/>
    </row>
    <row r="41" spans="1:6" ht="14.25" customHeight="1" x14ac:dyDescent="0.3">
      <c r="A41" s="97" t="s">
        <v>488</v>
      </c>
      <c r="B41" s="94"/>
      <c r="C41" s="94"/>
      <c r="D41" s="94">
        <v>3</v>
      </c>
      <c r="E41" s="53" t="s">
        <v>489</v>
      </c>
      <c r="F41" s="79"/>
    </row>
    <row r="42" spans="1:6" ht="14.25" customHeight="1" x14ac:dyDescent="0.3">
      <c r="A42" s="97" t="s">
        <v>490</v>
      </c>
      <c r="B42" s="94"/>
      <c r="C42" s="94"/>
      <c r="D42" s="94">
        <v>3</v>
      </c>
      <c r="E42" s="53" t="s">
        <v>470</v>
      </c>
      <c r="F42" s="79"/>
    </row>
    <row r="43" spans="1:6" ht="14.25" customHeight="1" x14ac:dyDescent="0.3">
      <c r="A43" s="113" t="s">
        <v>491</v>
      </c>
      <c r="B43" s="94" t="s">
        <v>467</v>
      </c>
      <c r="C43" s="94"/>
      <c r="D43" s="94" t="s">
        <v>492</v>
      </c>
      <c r="E43" s="53" t="s">
        <v>468</v>
      </c>
      <c r="F43" s="79"/>
    </row>
    <row r="44" spans="1:6" ht="14.25" customHeight="1" x14ac:dyDescent="0.3">
      <c r="A44" s="97" t="s">
        <v>493</v>
      </c>
      <c r="B44" s="94"/>
      <c r="C44" s="114" t="s">
        <v>494</v>
      </c>
      <c r="D44" s="94">
        <v>0</v>
      </c>
      <c r="E44" s="53" t="s">
        <v>495</v>
      </c>
      <c r="F44" s="79"/>
    </row>
    <row r="45" spans="1:6" ht="14.25" customHeight="1" x14ac:dyDescent="0.3">
      <c r="A45" s="97" t="s">
        <v>496</v>
      </c>
      <c r="B45" s="94"/>
      <c r="C45" s="94"/>
      <c r="D45" s="94">
        <v>3</v>
      </c>
      <c r="E45" s="53" t="s">
        <v>470</v>
      </c>
      <c r="F45" s="79"/>
    </row>
    <row r="46" spans="1:6" ht="14.25" customHeight="1" x14ac:dyDescent="0.3">
      <c r="A46" s="97" t="s">
        <v>497</v>
      </c>
      <c r="B46" s="94"/>
      <c r="C46" s="94"/>
      <c r="D46" s="94">
        <v>3</v>
      </c>
      <c r="E46" s="53" t="s">
        <v>470</v>
      </c>
      <c r="F46" s="79"/>
    </row>
    <row r="47" spans="1:6" ht="14.25" customHeight="1" x14ac:dyDescent="0.3">
      <c r="A47" s="97" t="s">
        <v>498</v>
      </c>
      <c r="B47" s="94"/>
      <c r="C47" s="94"/>
      <c r="D47" s="94">
        <v>3</v>
      </c>
      <c r="E47" s="53" t="s">
        <v>470</v>
      </c>
      <c r="F47" s="79"/>
    </row>
    <row r="48" spans="1:6" ht="14.25" customHeight="1" x14ac:dyDescent="0.3">
      <c r="A48" s="97" t="s">
        <v>499</v>
      </c>
      <c r="B48" s="94"/>
      <c r="C48" s="94"/>
      <c r="D48" s="94">
        <v>3</v>
      </c>
      <c r="E48" s="53" t="s">
        <v>470</v>
      </c>
      <c r="F48" s="79"/>
    </row>
    <row r="49" spans="1:6" ht="14.25" customHeight="1" x14ac:dyDescent="0.3">
      <c r="A49" s="97" t="s">
        <v>500</v>
      </c>
      <c r="B49" s="94"/>
      <c r="C49" s="94"/>
      <c r="D49" s="94">
        <v>3</v>
      </c>
      <c r="E49" s="53" t="s">
        <v>470</v>
      </c>
      <c r="F49" s="79"/>
    </row>
    <row r="50" spans="1:6" ht="14.25" customHeight="1" x14ac:dyDescent="0.3">
      <c r="A50" s="97" t="s">
        <v>501</v>
      </c>
      <c r="B50" s="94"/>
      <c r="C50" s="94"/>
      <c r="D50" s="94">
        <v>3</v>
      </c>
      <c r="E50" s="53" t="s">
        <v>470</v>
      </c>
      <c r="F50" s="79"/>
    </row>
    <row r="51" spans="1:6" ht="14.25" customHeight="1" x14ac:dyDescent="0.3">
      <c r="A51" s="113" t="s">
        <v>502</v>
      </c>
      <c r="B51" s="94" t="s">
        <v>467</v>
      </c>
      <c r="C51" s="94"/>
      <c r="D51" s="112">
        <v>43622</v>
      </c>
      <c r="E51" s="53" t="s">
        <v>468</v>
      </c>
      <c r="F51" s="79"/>
    </row>
    <row r="52" spans="1:6" ht="14.25" customHeight="1" x14ac:dyDescent="0.3">
      <c r="A52" s="97" t="s">
        <v>503</v>
      </c>
      <c r="B52" s="94"/>
      <c r="C52" s="94"/>
      <c r="D52" s="94">
        <v>3</v>
      </c>
      <c r="E52" s="53" t="s">
        <v>470</v>
      </c>
      <c r="F52" s="79"/>
    </row>
    <row r="53" spans="1:6" ht="14.25" customHeight="1" x14ac:dyDescent="0.3">
      <c r="A53" s="97" t="s">
        <v>504</v>
      </c>
      <c r="B53" s="94"/>
      <c r="C53" s="94"/>
      <c r="D53" s="94">
        <v>3</v>
      </c>
      <c r="E53" s="53" t="s">
        <v>470</v>
      </c>
      <c r="F53" s="79"/>
    </row>
    <row r="54" spans="1:6" ht="14.25" customHeight="1" x14ac:dyDescent="0.3">
      <c r="A54" s="113" t="s">
        <v>505</v>
      </c>
      <c r="B54" s="94" t="s">
        <v>467</v>
      </c>
      <c r="C54" s="94"/>
      <c r="D54" s="112">
        <v>43622</v>
      </c>
      <c r="E54" s="53" t="s">
        <v>468</v>
      </c>
      <c r="F54" s="79"/>
    </row>
    <row r="55" spans="1:6" ht="14.25" customHeight="1" x14ac:dyDescent="0.3">
      <c r="A55" s="97" t="s">
        <v>506</v>
      </c>
      <c r="B55" s="94"/>
      <c r="C55" s="94"/>
      <c r="D55" s="94">
        <v>3</v>
      </c>
      <c r="E55" s="53" t="s">
        <v>470</v>
      </c>
      <c r="F55" s="79"/>
    </row>
    <row r="56" spans="1:6" ht="14.25" customHeight="1" x14ac:dyDescent="0.3">
      <c r="A56" s="97" t="s">
        <v>507</v>
      </c>
      <c r="B56" s="94"/>
      <c r="C56" s="94"/>
      <c r="D56" s="94" t="s">
        <v>230</v>
      </c>
      <c r="E56" s="53" t="s">
        <v>489</v>
      </c>
      <c r="F56" s="79"/>
    </row>
    <row r="57" spans="1:6" ht="14.25" customHeight="1" x14ac:dyDescent="0.3">
      <c r="A57" s="97" t="s">
        <v>508</v>
      </c>
      <c r="B57" s="94"/>
      <c r="C57" s="94"/>
      <c r="D57" s="94" t="s">
        <v>230</v>
      </c>
      <c r="E57" s="53" t="s">
        <v>489</v>
      </c>
      <c r="F57" s="79"/>
    </row>
    <row r="58" spans="1:6" ht="14.25" customHeight="1" x14ac:dyDescent="0.3">
      <c r="A58" s="97" t="s">
        <v>509</v>
      </c>
      <c r="B58" s="94"/>
      <c r="C58" s="94"/>
      <c r="D58" s="94">
        <v>3</v>
      </c>
      <c r="E58" s="53" t="s">
        <v>470</v>
      </c>
      <c r="F58" s="79"/>
    </row>
    <row r="59" spans="1:6" ht="14.25" customHeight="1" x14ac:dyDescent="0.3">
      <c r="A59" s="113" t="s">
        <v>510</v>
      </c>
      <c r="B59" s="129"/>
      <c r="C59" s="129"/>
      <c r="D59" s="94"/>
      <c r="E59" s="53" t="s">
        <v>468</v>
      </c>
      <c r="F59" s="79"/>
    </row>
    <row r="60" spans="1:6" ht="14.25" customHeight="1" x14ac:dyDescent="0.3">
      <c r="A60" s="115" t="s">
        <v>511</v>
      </c>
      <c r="B60" s="79"/>
      <c r="C60" s="79"/>
      <c r="D60" s="79"/>
      <c r="E60" s="79"/>
      <c r="F60" s="79"/>
    </row>
    <row r="61" spans="1:6" ht="14.25" customHeight="1" x14ac:dyDescent="0.3">
      <c r="A61" s="130" t="s">
        <v>512</v>
      </c>
      <c r="B61" s="130"/>
      <c r="C61" s="130"/>
      <c r="D61" s="130"/>
      <c r="E61" s="130"/>
      <c r="F61" s="79"/>
    </row>
    <row r="62" spans="1:6" ht="14.25" customHeight="1" x14ac:dyDescent="0.3">
      <c r="A62" s="116" t="s">
        <v>513</v>
      </c>
      <c r="B62" s="117"/>
      <c r="C62" s="117"/>
      <c r="D62" s="117"/>
      <c r="E62" s="117"/>
    </row>
    <row r="63" spans="1:6" ht="14.25" customHeight="1" x14ac:dyDescent="0.3">
      <c r="A63" s="116" t="s">
        <v>514</v>
      </c>
      <c r="B63" s="117"/>
      <c r="C63" s="117"/>
      <c r="D63" s="117"/>
      <c r="E63" s="117"/>
    </row>
    <row r="64" spans="1:6" ht="14.25" customHeight="1" x14ac:dyDescent="0.3">
      <c r="A64" s="118" t="s">
        <v>515</v>
      </c>
      <c r="B64" s="117"/>
      <c r="C64" s="117"/>
      <c r="D64" s="117"/>
      <c r="E64" s="117"/>
    </row>
    <row r="65" spans="1:5" ht="14.25" customHeight="1" x14ac:dyDescent="0.3">
      <c r="A65" s="119" t="s">
        <v>516</v>
      </c>
      <c r="B65" s="120"/>
      <c r="C65" s="120"/>
      <c r="D65" s="120"/>
      <c r="E65" s="117"/>
    </row>
    <row r="66" spans="1:5" ht="14.25" customHeight="1" x14ac:dyDescent="0.3">
      <c r="A66" s="119" t="s">
        <v>517</v>
      </c>
      <c r="B66" s="120"/>
      <c r="C66" s="120"/>
      <c r="D66" s="120"/>
      <c r="E66" s="117"/>
    </row>
    <row r="67" spans="1:5" ht="14.25" customHeight="1" x14ac:dyDescent="0.3">
      <c r="A67" s="119" t="s">
        <v>518</v>
      </c>
      <c r="B67" s="120"/>
      <c r="C67" s="120"/>
      <c r="D67" s="120"/>
      <c r="E67" s="117"/>
    </row>
    <row r="68" spans="1:5" ht="14.25" customHeight="1" x14ac:dyDescent="0.3">
      <c r="A68" s="118" t="s">
        <v>519</v>
      </c>
      <c r="B68" s="117"/>
      <c r="C68" s="117"/>
      <c r="D68" s="117"/>
      <c r="E68" s="117"/>
    </row>
    <row r="69" spans="1:5" ht="14.25" customHeight="1" x14ac:dyDescent="0.3">
      <c r="A69" s="119" t="s">
        <v>520</v>
      </c>
      <c r="B69" s="120"/>
      <c r="C69" s="117"/>
      <c r="D69" s="117"/>
      <c r="E69" s="117"/>
    </row>
    <row r="70" spans="1:5" ht="14.25" customHeight="1" x14ac:dyDescent="0.3"/>
    <row r="71" spans="1:5" ht="14.25" customHeight="1" x14ac:dyDescent="0.3"/>
    <row r="72" spans="1:5" ht="14.25" customHeight="1" x14ac:dyDescent="0.3"/>
    <row r="73" spans="1:5" ht="14.25" customHeight="1" x14ac:dyDescent="0.3"/>
    <row r="74" spans="1:5" ht="14.25" customHeight="1" x14ac:dyDescent="0.3"/>
    <row r="75" spans="1:5" ht="14.25" customHeight="1" x14ac:dyDescent="0.3"/>
    <row r="76" spans="1:5" ht="14.25" customHeight="1" x14ac:dyDescent="0.3"/>
    <row r="77" spans="1:5" ht="14.25" customHeight="1" x14ac:dyDescent="0.3"/>
    <row r="78" spans="1:5" ht="14.25" customHeight="1" x14ac:dyDescent="0.3"/>
    <row r="79" spans="1:5" ht="14.25" customHeight="1" x14ac:dyDescent="0.3"/>
    <row r="80" spans="1:5"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row r="163" ht="14.25" customHeight="1" x14ac:dyDescent="0.3"/>
    <row r="164" ht="14.25" customHeight="1" x14ac:dyDescent="0.3"/>
    <row r="165" ht="14.25" customHeight="1" x14ac:dyDescent="0.3"/>
    <row r="166" ht="14.25" customHeight="1" x14ac:dyDescent="0.3"/>
    <row r="167" ht="14.25" customHeight="1" x14ac:dyDescent="0.3"/>
    <row r="168" ht="14.25" customHeight="1" x14ac:dyDescent="0.3"/>
    <row r="169" ht="14.25" customHeight="1" x14ac:dyDescent="0.3"/>
    <row r="170" ht="14.25" customHeight="1" x14ac:dyDescent="0.3"/>
    <row r="171" ht="14.25" customHeight="1" x14ac:dyDescent="0.3"/>
    <row r="172" ht="14.25" customHeight="1" x14ac:dyDescent="0.3"/>
    <row r="173" ht="14.25" customHeight="1" x14ac:dyDescent="0.3"/>
    <row r="174" ht="14.25" customHeight="1" x14ac:dyDescent="0.3"/>
    <row r="175" ht="14.25" customHeight="1" x14ac:dyDescent="0.3"/>
    <row r="176" ht="14.25" customHeight="1" x14ac:dyDescent="0.3"/>
    <row r="177" ht="14.25" customHeight="1" x14ac:dyDescent="0.3"/>
    <row r="178" ht="14.25" customHeight="1" x14ac:dyDescent="0.3"/>
    <row r="179" ht="14.25" customHeight="1" x14ac:dyDescent="0.3"/>
    <row r="180" ht="14.25" customHeight="1" x14ac:dyDescent="0.3"/>
    <row r="181" ht="14.25" customHeight="1" x14ac:dyDescent="0.3"/>
    <row r="182" ht="14.25" customHeight="1" x14ac:dyDescent="0.3"/>
    <row r="183" ht="14.25" customHeight="1" x14ac:dyDescent="0.3"/>
    <row r="184" ht="14.25" customHeight="1" x14ac:dyDescent="0.3"/>
    <row r="185" ht="14.25" customHeight="1" x14ac:dyDescent="0.3"/>
    <row r="186" ht="14.25" customHeight="1" x14ac:dyDescent="0.3"/>
    <row r="187" ht="14.25" customHeight="1" x14ac:dyDescent="0.3"/>
    <row r="188" ht="14.25" customHeight="1" x14ac:dyDescent="0.3"/>
    <row r="189" ht="14.25" customHeight="1" x14ac:dyDescent="0.3"/>
    <row r="190" ht="14.25" customHeight="1" x14ac:dyDescent="0.3"/>
    <row r="191" ht="14.25" customHeight="1" x14ac:dyDescent="0.3"/>
    <row r="192" ht="14.25" customHeight="1" x14ac:dyDescent="0.3"/>
    <row r="193" ht="14.25" customHeight="1" x14ac:dyDescent="0.3"/>
    <row r="194" ht="14.25" customHeight="1" x14ac:dyDescent="0.3"/>
    <row r="195" ht="14.25" customHeight="1" x14ac:dyDescent="0.3"/>
    <row r="196" ht="14.25" customHeight="1" x14ac:dyDescent="0.3"/>
    <row r="197" ht="14.25" customHeight="1" x14ac:dyDescent="0.3"/>
    <row r="198" ht="14.25" customHeight="1" x14ac:dyDescent="0.3"/>
    <row r="199" ht="14.25" customHeight="1" x14ac:dyDescent="0.3"/>
    <row r="200" ht="14.25" customHeight="1" x14ac:dyDescent="0.3"/>
    <row r="201" ht="14.25" customHeight="1" x14ac:dyDescent="0.3"/>
    <row r="202" ht="14.25" customHeight="1" x14ac:dyDescent="0.3"/>
    <row r="203" ht="14.25" customHeight="1" x14ac:dyDescent="0.3"/>
    <row r="204" ht="14.25" customHeight="1" x14ac:dyDescent="0.3"/>
    <row r="205" ht="14.25" customHeight="1" x14ac:dyDescent="0.3"/>
    <row r="206" ht="14.25" customHeight="1" x14ac:dyDescent="0.3"/>
    <row r="207" ht="14.25" customHeight="1" x14ac:dyDescent="0.3"/>
    <row r="208" ht="14.25" customHeight="1" x14ac:dyDescent="0.3"/>
    <row r="209" ht="14.25" customHeight="1" x14ac:dyDescent="0.3"/>
    <row r="210" ht="14.25" customHeight="1" x14ac:dyDescent="0.3"/>
    <row r="211" ht="14.25" customHeight="1" x14ac:dyDescent="0.3"/>
    <row r="212" ht="14.25" customHeight="1" x14ac:dyDescent="0.3"/>
    <row r="213" ht="14.25" customHeight="1" x14ac:dyDescent="0.3"/>
    <row r="214" ht="14.25" customHeight="1" x14ac:dyDescent="0.3"/>
    <row r="215" ht="14.25" customHeight="1" x14ac:dyDescent="0.3"/>
    <row r="216" ht="14.25" customHeight="1" x14ac:dyDescent="0.3"/>
    <row r="217" ht="14.25" customHeight="1" x14ac:dyDescent="0.3"/>
    <row r="218" ht="14.25" customHeight="1" x14ac:dyDescent="0.3"/>
    <row r="219" ht="14.25" customHeight="1" x14ac:dyDescent="0.3"/>
    <row r="220" ht="14.25" customHeight="1" x14ac:dyDescent="0.3"/>
    <row r="221" ht="14.25" customHeight="1" x14ac:dyDescent="0.3"/>
    <row r="222" ht="14.25" customHeight="1" x14ac:dyDescent="0.3"/>
    <row r="223" ht="14.25" customHeight="1" x14ac:dyDescent="0.3"/>
    <row r="224" ht="14.25" customHeight="1" x14ac:dyDescent="0.3"/>
    <row r="225" ht="14.25" customHeight="1" x14ac:dyDescent="0.3"/>
    <row r="226" ht="14.25" customHeight="1" x14ac:dyDescent="0.3"/>
    <row r="227" ht="14.25" customHeight="1" x14ac:dyDescent="0.3"/>
    <row r="228" ht="14.25" customHeight="1" x14ac:dyDescent="0.3"/>
    <row r="229" ht="14.25" customHeight="1" x14ac:dyDescent="0.3"/>
    <row r="230" ht="14.25" customHeight="1" x14ac:dyDescent="0.3"/>
    <row r="231" ht="14.25" customHeight="1" x14ac:dyDescent="0.3"/>
    <row r="232" ht="14.25" customHeight="1" x14ac:dyDescent="0.3"/>
    <row r="233" ht="14.25" customHeight="1" x14ac:dyDescent="0.3"/>
    <row r="234" ht="14.25" customHeight="1" x14ac:dyDescent="0.3"/>
    <row r="235" ht="14.25" customHeight="1" x14ac:dyDescent="0.3"/>
    <row r="236" ht="14.25" customHeight="1" x14ac:dyDescent="0.3"/>
    <row r="237" ht="14.25" customHeight="1" x14ac:dyDescent="0.3"/>
    <row r="238" ht="14.25" customHeight="1" x14ac:dyDescent="0.3"/>
    <row r="239" ht="14.25" customHeight="1" x14ac:dyDescent="0.3"/>
    <row r="240" ht="14.25" customHeight="1" x14ac:dyDescent="0.3"/>
    <row r="241" ht="14.25" customHeight="1" x14ac:dyDescent="0.3"/>
    <row r="242" ht="14.25" customHeight="1" x14ac:dyDescent="0.3"/>
    <row r="243" ht="14.25" customHeight="1" x14ac:dyDescent="0.3"/>
    <row r="244" ht="14.25" customHeight="1" x14ac:dyDescent="0.3"/>
    <row r="245" ht="14.25" customHeight="1" x14ac:dyDescent="0.3"/>
    <row r="246" ht="14.25" customHeight="1" x14ac:dyDescent="0.3"/>
    <row r="247" ht="14.25" customHeight="1" x14ac:dyDescent="0.3"/>
    <row r="248" ht="14.25" customHeight="1" x14ac:dyDescent="0.3"/>
    <row r="249" ht="14.25" customHeight="1" x14ac:dyDescent="0.3"/>
    <row r="250" ht="14.25" customHeight="1" x14ac:dyDescent="0.3"/>
    <row r="251" ht="14.25" customHeight="1" x14ac:dyDescent="0.3"/>
    <row r="252" ht="14.25" customHeight="1" x14ac:dyDescent="0.3"/>
    <row r="253" ht="14.25" customHeight="1" x14ac:dyDescent="0.3"/>
    <row r="254" ht="14.25" customHeight="1" x14ac:dyDescent="0.3"/>
    <row r="255" ht="14.25" customHeight="1" x14ac:dyDescent="0.3"/>
    <row r="256" ht="14.25" customHeight="1" x14ac:dyDescent="0.3"/>
    <row r="257" ht="14.25" customHeight="1" x14ac:dyDescent="0.3"/>
    <row r="258" ht="14.25" customHeight="1" x14ac:dyDescent="0.3"/>
    <row r="259" ht="14.25" customHeight="1" x14ac:dyDescent="0.3"/>
    <row r="260" ht="14.25" customHeight="1" x14ac:dyDescent="0.3"/>
    <row r="261" ht="14.25" customHeight="1" x14ac:dyDescent="0.3"/>
    <row r="262" ht="14.25" customHeight="1" x14ac:dyDescent="0.3"/>
    <row r="263" ht="14.25" customHeight="1" x14ac:dyDescent="0.3"/>
    <row r="264" ht="14.25" customHeight="1" x14ac:dyDescent="0.3"/>
    <row r="265" ht="14.25" customHeight="1" x14ac:dyDescent="0.3"/>
    <row r="266" ht="14.25" customHeight="1" x14ac:dyDescent="0.3"/>
    <row r="267" ht="14.25" customHeight="1" x14ac:dyDescent="0.3"/>
    <row r="268" ht="14.25" customHeight="1" x14ac:dyDescent="0.3"/>
    <row r="269" ht="14.25" customHeight="1" x14ac:dyDescent="0.3"/>
    <row r="270" ht="14.25" customHeight="1" x14ac:dyDescent="0.3"/>
    <row r="271" ht="14.25" customHeight="1" x14ac:dyDescent="0.3"/>
    <row r="272" ht="14.25" customHeight="1" x14ac:dyDescent="0.3"/>
    <row r="273" ht="14.25" customHeight="1" x14ac:dyDescent="0.3"/>
    <row r="274" ht="14.25" customHeight="1" x14ac:dyDescent="0.3"/>
    <row r="275" ht="14.25" customHeight="1" x14ac:dyDescent="0.3"/>
    <row r="276" ht="14.25" customHeight="1" x14ac:dyDescent="0.3"/>
    <row r="277" ht="14.25" customHeight="1" x14ac:dyDescent="0.3"/>
    <row r="278" ht="14.25" customHeight="1" x14ac:dyDescent="0.3"/>
    <row r="279" ht="14.25" customHeight="1" x14ac:dyDescent="0.3"/>
    <row r="280" ht="14.25" customHeight="1" x14ac:dyDescent="0.3"/>
    <row r="281" ht="14.25" customHeight="1" x14ac:dyDescent="0.3"/>
    <row r="282" ht="14.25" customHeight="1" x14ac:dyDescent="0.3"/>
    <row r="283" ht="14.25" customHeight="1" x14ac:dyDescent="0.3"/>
    <row r="284" ht="14.25" customHeight="1" x14ac:dyDescent="0.3"/>
    <row r="285" ht="14.25" customHeight="1" x14ac:dyDescent="0.3"/>
    <row r="286" ht="14.25" customHeight="1" x14ac:dyDescent="0.3"/>
    <row r="287" ht="14.25" customHeight="1" x14ac:dyDescent="0.3"/>
    <row r="288" ht="14.25" customHeight="1" x14ac:dyDescent="0.3"/>
    <row r="289" ht="14.25" customHeight="1" x14ac:dyDescent="0.3"/>
    <row r="290" ht="14.25" customHeight="1" x14ac:dyDescent="0.3"/>
    <row r="291" ht="14.25" customHeight="1" x14ac:dyDescent="0.3"/>
    <row r="292" ht="14.25" customHeight="1" x14ac:dyDescent="0.3"/>
    <row r="293" ht="14.25" customHeight="1" x14ac:dyDescent="0.3"/>
    <row r="294" ht="14.25" customHeight="1" x14ac:dyDescent="0.3"/>
    <row r="295" ht="14.25" customHeight="1" x14ac:dyDescent="0.3"/>
    <row r="296" ht="14.25" customHeight="1" x14ac:dyDescent="0.3"/>
    <row r="297" ht="14.25" customHeight="1" x14ac:dyDescent="0.3"/>
    <row r="298" ht="14.25" customHeight="1" x14ac:dyDescent="0.3"/>
    <row r="299" ht="14.25" customHeight="1" x14ac:dyDescent="0.3"/>
    <row r="300" ht="14.25" customHeight="1" x14ac:dyDescent="0.3"/>
    <row r="301" ht="14.25" customHeight="1" x14ac:dyDescent="0.3"/>
    <row r="302" ht="14.25" customHeight="1" x14ac:dyDescent="0.3"/>
    <row r="303" ht="14.25" customHeight="1" x14ac:dyDescent="0.3"/>
    <row r="304" ht="14.25" customHeight="1" x14ac:dyDescent="0.3"/>
    <row r="305" ht="14.25" customHeight="1" x14ac:dyDescent="0.3"/>
    <row r="306" ht="14.25" customHeight="1" x14ac:dyDescent="0.3"/>
    <row r="307" ht="14.25" customHeight="1" x14ac:dyDescent="0.3"/>
    <row r="308" ht="14.25" customHeight="1" x14ac:dyDescent="0.3"/>
    <row r="309" ht="14.25" customHeight="1" x14ac:dyDescent="0.3"/>
    <row r="310" ht="14.25" customHeight="1" x14ac:dyDescent="0.3"/>
    <row r="311" ht="14.25" customHeight="1" x14ac:dyDescent="0.3"/>
    <row r="312" ht="14.25" customHeight="1" x14ac:dyDescent="0.3"/>
    <row r="313" ht="14.25" customHeight="1" x14ac:dyDescent="0.3"/>
    <row r="314" ht="14.25" customHeight="1" x14ac:dyDescent="0.3"/>
    <row r="315" ht="14.25" customHeight="1" x14ac:dyDescent="0.3"/>
    <row r="316" ht="14.25" customHeight="1" x14ac:dyDescent="0.3"/>
    <row r="317" ht="14.25" customHeight="1" x14ac:dyDescent="0.3"/>
    <row r="318" ht="14.25" customHeight="1" x14ac:dyDescent="0.3"/>
    <row r="319" ht="14.25" customHeight="1" x14ac:dyDescent="0.3"/>
    <row r="320" ht="14.25" customHeight="1" x14ac:dyDescent="0.3"/>
    <row r="321" ht="14.25" customHeight="1" x14ac:dyDescent="0.3"/>
    <row r="322" ht="14.25" customHeight="1" x14ac:dyDescent="0.3"/>
    <row r="323" ht="14.25" customHeight="1" x14ac:dyDescent="0.3"/>
    <row r="324" ht="14.25" customHeight="1" x14ac:dyDescent="0.3"/>
    <row r="325" ht="14.25" customHeight="1" x14ac:dyDescent="0.3"/>
    <row r="326" ht="14.25" customHeight="1" x14ac:dyDescent="0.3"/>
    <row r="327" ht="14.25" customHeight="1" x14ac:dyDescent="0.3"/>
    <row r="328" ht="14.25" customHeight="1" x14ac:dyDescent="0.3"/>
    <row r="329" ht="14.25" customHeight="1" x14ac:dyDescent="0.3"/>
    <row r="330" ht="14.25" customHeight="1" x14ac:dyDescent="0.3"/>
    <row r="331" ht="14.25" customHeight="1" x14ac:dyDescent="0.3"/>
    <row r="332" ht="14.25" customHeight="1" x14ac:dyDescent="0.3"/>
    <row r="333" ht="14.25" customHeight="1" x14ac:dyDescent="0.3"/>
    <row r="334" ht="14.25" customHeight="1" x14ac:dyDescent="0.3"/>
    <row r="335" ht="14.25" customHeight="1" x14ac:dyDescent="0.3"/>
    <row r="336" ht="14.25" customHeight="1" x14ac:dyDescent="0.3"/>
    <row r="337" ht="14.25" customHeight="1" x14ac:dyDescent="0.3"/>
    <row r="338" ht="14.25" customHeight="1" x14ac:dyDescent="0.3"/>
    <row r="339" ht="14.25" customHeight="1" x14ac:dyDescent="0.3"/>
    <row r="340" ht="14.25" customHeight="1" x14ac:dyDescent="0.3"/>
    <row r="341" ht="14.25" customHeight="1" x14ac:dyDescent="0.3"/>
    <row r="342" ht="14.25" customHeight="1" x14ac:dyDescent="0.3"/>
    <row r="343" ht="14.25" customHeight="1" x14ac:dyDescent="0.3"/>
    <row r="344" ht="14.25" customHeight="1" x14ac:dyDescent="0.3"/>
    <row r="345" ht="14.25" customHeight="1" x14ac:dyDescent="0.3"/>
    <row r="346" ht="14.25" customHeight="1" x14ac:dyDescent="0.3"/>
    <row r="347" ht="14.25" customHeight="1" x14ac:dyDescent="0.3"/>
    <row r="348" ht="14.25" customHeight="1" x14ac:dyDescent="0.3"/>
    <row r="349" ht="14.25" customHeight="1" x14ac:dyDescent="0.3"/>
    <row r="350" ht="14.25" customHeight="1" x14ac:dyDescent="0.3"/>
    <row r="351" ht="14.25" customHeight="1" x14ac:dyDescent="0.3"/>
    <row r="352" ht="14.25" customHeight="1" x14ac:dyDescent="0.3"/>
    <row r="353" ht="14.25" customHeight="1" x14ac:dyDescent="0.3"/>
    <row r="354" ht="14.25" customHeight="1" x14ac:dyDescent="0.3"/>
    <row r="355" ht="14.25" customHeight="1" x14ac:dyDescent="0.3"/>
    <row r="356" ht="14.25" customHeight="1" x14ac:dyDescent="0.3"/>
    <row r="357" ht="14.25" customHeight="1" x14ac:dyDescent="0.3"/>
    <row r="358" ht="14.25" customHeight="1" x14ac:dyDescent="0.3"/>
    <row r="359" ht="14.25" customHeight="1" x14ac:dyDescent="0.3"/>
    <row r="360" ht="14.25" customHeight="1" x14ac:dyDescent="0.3"/>
    <row r="361" ht="14.25" customHeight="1" x14ac:dyDescent="0.3"/>
    <row r="362" ht="14.25" customHeight="1" x14ac:dyDescent="0.3"/>
    <row r="363" ht="14.25" customHeight="1" x14ac:dyDescent="0.3"/>
    <row r="364" ht="14.25" customHeight="1" x14ac:dyDescent="0.3"/>
    <row r="365" ht="14.25" customHeight="1" x14ac:dyDescent="0.3"/>
    <row r="366" ht="14.25" customHeight="1" x14ac:dyDescent="0.3"/>
    <row r="367" ht="14.25" customHeight="1" x14ac:dyDescent="0.3"/>
    <row r="368" ht="14.25" customHeight="1" x14ac:dyDescent="0.3"/>
    <row r="369" ht="14.25" customHeight="1" x14ac:dyDescent="0.3"/>
    <row r="370" ht="14.25" customHeight="1" x14ac:dyDescent="0.3"/>
    <row r="371" ht="14.25" customHeight="1" x14ac:dyDescent="0.3"/>
    <row r="372" ht="14.25" customHeight="1" x14ac:dyDescent="0.3"/>
    <row r="373" ht="14.25" customHeight="1" x14ac:dyDescent="0.3"/>
    <row r="374" ht="14.25" customHeight="1" x14ac:dyDescent="0.3"/>
    <row r="375" ht="14.25" customHeight="1" x14ac:dyDescent="0.3"/>
    <row r="376" ht="14.25" customHeight="1" x14ac:dyDescent="0.3"/>
    <row r="377" ht="14.25" customHeight="1" x14ac:dyDescent="0.3"/>
    <row r="378" ht="14.25" customHeight="1" x14ac:dyDescent="0.3"/>
    <row r="379" ht="14.25" customHeight="1" x14ac:dyDescent="0.3"/>
    <row r="380" ht="14.25" customHeight="1" x14ac:dyDescent="0.3"/>
    <row r="381" ht="14.25" customHeight="1" x14ac:dyDescent="0.3"/>
    <row r="382" ht="14.25" customHeight="1" x14ac:dyDescent="0.3"/>
    <row r="383" ht="14.25" customHeight="1" x14ac:dyDescent="0.3"/>
    <row r="384" ht="14.25" customHeight="1" x14ac:dyDescent="0.3"/>
    <row r="385" ht="14.25" customHeight="1" x14ac:dyDescent="0.3"/>
    <row r="386" ht="14.25" customHeight="1" x14ac:dyDescent="0.3"/>
    <row r="387" ht="14.25" customHeight="1" x14ac:dyDescent="0.3"/>
    <row r="388" ht="14.25" customHeight="1" x14ac:dyDescent="0.3"/>
    <row r="389" ht="14.25" customHeight="1" x14ac:dyDescent="0.3"/>
    <row r="390" ht="14.25" customHeight="1" x14ac:dyDescent="0.3"/>
    <row r="391" ht="14.25" customHeight="1" x14ac:dyDescent="0.3"/>
    <row r="392" ht="14.25" customHeight="1" x14ac:dyDescent="0.3"/>
    <row r="393" ht="14.25" customHeight="1" x14ac:dyDescent="0.3"/>
    <row r="394" ht="14.25" customHeight="1" x14ac:dyDescent="0.3"/>
    <row r="395" ht="14.25" customHeight="1" x14ac:dyDescent="0.3"/>
    <row r="396" ht="14.25" customHeight="1" x14ac:dyDescent="0.3"/>
    <row r="397" ht="14.25" customHeight="1" x14ac:dyDescent="0.3"/>
    <row r="398" ht="14.25" customHeight="1" x14ac:dyDescent="0.3"/>
    <row r="399" ht="14.25" customHeight="1" x14ac:dyDescent="0.3"/>
    <row r="400" ht="14.25" customHeight="1" x14ac:dyDescent="0.3"/>
    <row r="401" ht="14.25" customHeight="1" x14ac:dyDescent="0.3"/>
    <row r="402" ht="14.25" customHeight="1" x14ac:dyDescent="0.3"/>
    <row r="403" ht="14.25" customHeight="1" x14ac:dyDescent="0.3"/>
    <row r="404" ht="14.25" customHeight="1" x14ac:dyDescent="0.3"/>
    <row r="405" ht="14.25" customHeight="1" x14ac:dyDescent="0.3"/>
    <row r="406" ht="14.25" customHeight="1" x14ac:dyDescent="0.3"/>
    <row r="407" ht="14.25" customHeight="1" x14ac:dyDescent="0.3"/>
    <row r="408" ht="14.25" customHeight="1" x14ac:dyDescent="0.3"/>
    <row r="409" ht="14.25" customHeight="1" x14ac:dyDescent="0.3"/>
    <row r="410" ht="14.25" customHeight="1" x14ac:dyDescent="0.3"/>
    <row r="411" ht="14.25" customHeight="1" x14ac:dyDescent="0.3"/>
    <row r="412" ht="14.25" customHeight="1" x14ac:dyDescent="0.3"/>
    <row r="413" ht="14.25" customHeight="1" x14ac:dyDescent="0.3"/>
    <row r="414" ht="14.25" customHeight="1" x14ac:dyDescent="0.3"/>
    <row r="415" ht="14.25" customHeight="1" x14ac:dyDescent="0.3"/>
    <row r="416" ht="14.25" customHeight="1" x14ac:dyDescent="0.3"/>
    <row r="417" ht="14.25" customHeight="1" x14ac:dyDescent="0.3"/>
    <row r="418" ht="14.25" customHeight="1" x14ac:dyDescent="0.3"/>
    <row r="419" ht="14.25" customHeight="1" x14ac:dyDescent="0.3"/>
    <row r="420" ht="14.25" customHeight="1" x14ac:dyDescent="0.3"/>
    <row r="421" ht="14.25" customHeight="1" x14ac:dyDescent="0.3"/>
    <row r="422" ht="14.25" customHeight="1" x14ac:dyDescent="0.3"/>
    <row r="423" ht="14.25" customHeight="1" x14ac:dyDescent="0.3"/>
    <row r="424" ht="14.25" customHeight="1" x14ac:dyDescent="0.3"/>
    <row r="425" ht="14.25" customHeight="1" x14ac:dyDescent="0.3"/>
    <row r="426" ht="14.25" customHeight="1" x14ac:dyDescent="0.3"/>
    <row r="427" ht="14.25" customHeight="1" x14ac:dyDescent="0.3"/>
    <row r="428" ht="14.25" customHeight="1" x14ac:dyDescent="0.3"/>
    <row r="429" ht="14.25" customHeight="1" x14ac:dyDescent="0.3"/>
    <row r="430" ht="14.25" customHeight="1" x14ac:dyDescent="0.3"/>
    <row r="431" ht="14.25" customHeight="1" x14ac:dyDescent="0.3"/>
    <row r="432" ht="14.25" customHeight="1" x14ac:dyDescent="0.3"/>
    <row r="433" ht="14.25" customHeight="1" x14ac:dyDescent="0.3"/>
    <row r="434" ht="14.25" customHeight="1" x14ac:dyDescent="0.3"/>
    <row r="435" ht="14.25" customHeight="1" x14ac:dyDescent="0.3"/>
    <row r="436" ht="14.25" customHeight="1" x14ac:dyDescent="0.3"/>
    <row r="437" ht="14.25" customHeight="1" x14ac:dyDescent="0.3"/>
    <row r="438" ht="14.25" customHeight="1" x14ac:dyDescent="0.3"/>
    <row r="439" ht="14.25" customHeight="1" x14ac:dyDescent="0.3"/>
    <row r="440" ht="14.25" customHeight="1" x14ac:dyDescent="0.3"/>
    <row r="441" ht="14.25" customHeight="1" x14ac:dyDescent="0.3"/>
    <row r="442" ht="14.25" customHeight="1" x14ac:dyDescent="0.3"/>
    <row r="443" ht="14.25" customHeight="1" x14ac:dyDescent="0.3"/>
    <row r="444" ht="14.25" customHeight="1" x14ac:dyDescent="0.3"/>
    <row r="445" ht="14.25" customHeight="1" x14ac:dyDescent="0.3"/>
    <row r="446" ht="14.25" customHeight="1" x14ac:dyDescent="0.3"/>
    <row r="447" ht="14.25" customHeight="1" x14ac:dyDescent="0.3"/>
    <row r="448" ht="14.25" customHeight="1" x14ac:dyDescent="0.3"/>
    <row r="449" ht="14.25" customHeight="1" x14ac:dyDescent="0.3"/>
    <row r="450" ht="14.25" customHeight="1" x14ac:dyDescent="0.3"/>
    <row r="451" ht="14.25" customHeight="1" x14ac:dyDescent="0.3"/>
    <row r="452" ht="14.25" customHeight="1" x14ac:dyDescent="0.3"/>
    <row r="453" ht="14.25" customHeight="1" x14ac:dyDescent="0.3"/>
    <row r="454" ht="14.25" customHeight="1" x14ac:dyDescent="0.3"/>
    <row r="455" ht="14.25" customHeight="1" x14ac:dyDescent="0.3"/>
    <row r="456" ht="14.25" customHeight="1" x14ac:dyDescent="0.3"/>
    <row r="457" ht="14.25" customHeight="1" x14ac:dyDescent="0.3"/>
    <row r="458" ht="14.25" customHeight="1" x14ac:dyDescent="0.3"/>
    <row r="459" ht="14.25" customHeight="1" x14ac:dyDescent="0.3"/>
    <row r="460" ht="14.25" customHeight="1" x14ac:dyDescent="0.3"/>
    <row r="461" ht="14.25" customHeight="1" x14ac:dyDescent="0.3"/>
    <row r="462" ht="14.25" customHeight="1" x14ac:dyDescent="0.3"/>
    <row r="463" ht="14.25" customHeight="1" x14ac:dyDescent="0.3"/>
    <row r="464"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sheetData>
  <mergeCells count="10">
    <mergeCell ref="B59:C59"/>
    <mergeCell ref="A61:E61"/>
    <mergeCell ref="A2:A3"/>
    <mergeCell ref="A20:A21"/>
    <mergeCell ref="D20:E20"/>
    <mergeCell ref="D21:E21"/>
    <mergeCell ref="A22:A23"/>
    <mergeCell ref="B22:C23"/>
    <mergeCell ref="D22:D23"/>
    <mergeCell ref="E22:E23"/>
  </mergeCells>
  <pageMargins left="0.7" right="0.7" top="0.75" bottom="0.75" header="0.51180555555555496" footer="0.51180555555555496"/>
  <pageSetup paperSize="9"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59"/>
  <sheetViews>
    <sheetView topLeftCell="A10" zoomScaleNormal="100" workbookViewId="0">
      <selection activeCell="A60" sqref="A60"/>
    </sheetView>
  </sheetViews>
  <sheetFormatPr defaultColWidth="8.5546875" defaultRowHeight="14.4" x14ac:dyDescent="0.3"/>
  <sheetData>
    <row r="1" spans="1:1" ht="17.399999999999999" x14ac:dyDescent="0.4">
      <c r="A1" s="45" t="s">
        <v>521</v>
      </c>
    </row>
    <row r="30" spans="1:1" ht="17.399999999999999" x14ac:dyDescent="0.4">
      <c r="A30" s="45" t="s">
        <v>522</v>
      </c>
    </row>
    <row r="59" spans="1:1" ht="17.399999999999999" x14ac:dyDescent="0.4">
      <c r="A59" s="45" t="s">
        <v>523</v>
      </c>
    </row>
  </sheetData>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Roman,Regular"&amp;12&amp;A</oddHeader>
    <oddFooter>&amp;C&amp;"Times New Roman,Regular"&amp;12Page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4"/>
  <sheetViews>
    <sheetView zoomScaleNormal="100" workbookViewId="0">
      <selection activeCell="A24" sqref="A24:K24"/>
    </sheetView>
  </sheetViews>
  <sheetFormatPr defaultColWidth="9.109375" defaultRowHeight="15.6" x14ac:dyDescent="0.3"/>
  <cols>
    <col min="1" max="1" width="22.6640625" style="4" customWidth="1"/>
    <col min="2" max="2" width="22.5546875" style="4" customWidth="1"/>
    <col min="3" max="3" width="14.88671875" style="4" customWidth="1"/>
    <col min="4" max="4" width="16.109375" style="4" customWidth="1"/>
    <col min="5" max="5" width="16.33203125" style="4" customWidth="1"/>
    <col min="6" max="6" width="18.88671875" style="4" customWidth="1"/>
    <col min="7" max="7" width="14.109375" style="4" customWidth="1"/>
    <col min="8" max="8" width="16.109375" style="4" customWidth="1"/>
    <col min="9" max="9" width="15.5546875" style="4" customWidth="1"/>
    <col min="10" max="10" width="12.44140625" style="4" customWidth="1"/>
    <col min="11" max="11" width="35.6640625" style="4" customWidth="1"/>
    <col min="12" max="1025" width="9.109375" style="4"/>
  </cols>
  <sheetData>
    <row r="1" spans="1:11" ht="17.399999999999999" x14ac:dyDescent="0.3">
      <c r="A1" s="11" t="s">
        <v>37</v>
      </c>
    </row>
    <row r="2" spans="1:11" ht="32.25" customHeight="1" x14ac:dyDescent="0.3">
      <c r="A2" s="123" t="s">
        <v>38</v>
      </c>
      <c r="B2" s="12" t="s">
        <v>39</v>
      </c>
      <c r="C2" s="12" t="s">
        <v>40</v>
      </c>
      <c r="D2" s="12" t="s">
        <v>41</v>
      </c>
      <c r="E2" s="13"/>
      <c r="F2" s="13"/>
      <c r="G2" s="13"/>
      <c r="H2" s="13"/>
      <c r="I2" s="13"/>
      <c r="J2" s="13"/>
      <c r="K2" s="13"/>
    </row>
    <row r="3" spans="1:11" ht="25.5" customHeight="1" x14ac:dyDescent="0.3">
      <c r="A3" s="123"/>
      <c r="B3" s="14">
        <v>43831</v>
      </c>
      <c r="C3" s="15" t="s">
        <v>22</v>
      </c>
      <c r="D3" s="15" t="s">
        <v>42</v>
      </c>
      <c r="E3" s="13"/>
      <c r="F3" s="13"/>
      <c r="G3" s="13"/>
      <c r="H3" s="13"/>
      <c r="I3" s="13"/>
      <c r="J3" s="13"/>
      <c r="K3" s="13"/>
    </row>
    <row r="4" spans="1:11" ht="45" x14ac:dyDescent="0.35">
      <c r="A4" s="16" t="s">
        <v>43</v>
      </c>
      <c r="B4" s="17" t="s">
        <v>44</v>
      </c>
      <c r="C4" s="17" t="s">
        <v>45</v>
      </c>
      <c r="D4" s="17" t="s">
        <v>46</v>
      </c>
      <c r="E4" s="17" t="s">
        <v>47</v>
      </c>
      <c r="F4" s="17" t="s">
        <v>48</v>
      </c>
      <c r="G4" s="17" t="s">
        <v>49</v>
      </c>
      <c r="H4" s="17" t="s">
        <v>50</v>
      </c>
      <c r="I4" s="18" t="s">
        <v>51</v>
      </c>
      <c r="J4" s="19" t="s">
        <v>52</v>
      </c>
      <c r="K4" s="20" t="s">
        <v>53</v>
      </c>
    </row>
    <row r="5" spans="1:11" x14ac:dyDescent="0.3">
      <c r="A5" s="21" t="s">
        <v>54</v>
      </c>
      <c r="B5" s="22">
        <v>6638</v>
      </c>
      <c r="C5" s="22">
        <v>3304</v>
      </c>
      <c r="D5" s="22">
        <v>29403</v>
      </c>
      <c r="E5" s="22">
        <v>36161</v>
      </c>
      <c r="F5" s="22">
        <v>39123</v>
      </c>
      <c r="G5" s="22">
        <v>28834</v>
      </c>
      <c r="H5" s="22">
        <v>29109</v>
      </c>
      <c r="I5" s="22">
        <v>172572</v>
      </c>
      <c r="J5" s="22">
        <v>0.11</v>
      </c>
      <c r="K5" s="23" t="s">
        <v>55</v>
      </c>
    </row>
    <row r="6" spans="1:11" x14ac:dyDescent="0.3">
      <c r="A6" s="22" t="s">
        <v>56</v>
      </c>
      <c r="B6" s="22">
        <v>93</v>
      </c>
      <c r="C6" s="22">
        <v>0</v>
      </c>
      <c r="D6" s="22">
        <v>399</v>
      </c>
      <c r="E6" s="22">
        <v>80</v>
      </c>
      <c r="F6" s="22">
        <v>1966</v>
      </c>
      <c r="G6" s="22">
        <v>2105</v>
      </c>
      <c r="H6" s="22">
        <v>0</v>
      </c>
      <c r="I6" s="22">
        <v>4643</v>
      </c>
      <c r="J6" s="22">
        <v>-4.93</v>
      </c>
      <c r="K6" s="24" t="s">
        <v>57</v>
      </c>
    </row>
    <row r="7" spans="1:11" x14ac:dyDescent="0.3">
      <c r="A7" s="22" t="s">
        <v>58</v>
      </c>
      <c r="B7" s="22">
        <v>11147</v>
      </c>
      <c r="C7" s="22">
        <v>22536</v>
      </c>
      <c r="D7" s="22">
        <v>74258</v>
      </c>
      <c r="E7" s="22">
        <v>4366</v>
      </c>
      <c r="F7" s="22">
        <v>40547</v>
      </c>
      <c r="G7" s="22">
        <v>96730</v>
      </c>
      <c r="H7" s="22">
        <v>29793</v>
      </c>
      <c r="I7" s="22">
        <v>279377</v>
      </c>
      <c r="J7" s="22">
        <v>-1.34</v>
      </c>
      <c r="K7" s="24" t="s">
        <v>57</v>
      </c>
    </row>
    <row r="8" spans="1:11" x14ac:dyDescent="0.3">
      <c r="A8" s="22" t="s">
        <v>59</v>
      </c>
      <c r="B8" s="22">
        <v>28620</v>
      </c>
      <c r="C8" s="22">
        <v>21346</v>
      </c>
      <c r="D8" s="22">
        <v>166045</v>
      </c>
      <c r="E8" s="22">
        <v>49699</v>
      </c>
      <c r="F8" s="22">
        <v>103545</v>
      </c>
      <c r="G8" s="22">
        <v>172752</v>
      </c>
      <c r="H8" s="22">
        <v>103702</v>
      </c>
      <c r="I8" s="22">
        <v>645709</v>
      </c>
      <c r="J8" s="22">
        <v>-0.11</v>
      </c>
      <c r="K8" s="23" t="s">
        <v>55</v>
      </c>
    </row>
    <row r="9" spans="1:11" x14ac:dyDescent="0.3">
      <c r="A9" s="22" t="s">
        <v>60</v>
      </c>
      <c r="B9" s="22">
        <v>18526</v>
      </c>
      <c r="C9" s="22">
        <v>38814</v>
      </c>
      <c r="D9" s="22">
        <v>111411</v>
      </c>
      <c r="E9" s="22">
        <v>39995</v>
      </c>
      <c r="F9" s="22">
        <v>45583</v>
      </c>
      <c r="G9" s="22">
        <v>154849</v>
      </c>
      <c r="H9" s="22">
        <v>52184</v>
      </c>
      <c r="I9" s="22">
        <v>461362</v>
      </c>
      <c r="J9" s="22">
        <v>0.02</v>
      </c>
      <c r="K9" s="23" t="s">
        <v>55</v>
      </c>
    </row>
    <row r="10" spans="1:11" x14ac:dyDescent="0.3">
      <c r="A10" s="22" t="s">
        <v>61</v>
      </c>
      <c r="B10" s="22">
        <v>2523</v>
      </c>
      <c r="C10" s="22">
        <v>330</v>
      </c>
      <c r="D10" s="22">
        <v>3977</v>
      </c>
      <c r="E10" s="22">
        <v>6217</v>
      </c>
      <c r="F10" s="22">
        <v>11494</v>
      </c>
      <c r="G10" s="22">
        <v>24425</v>
      </c>
      <c r="H10" s="22">
        <v>2774</v>
      </c>
      <c r="I10" s="22">
        <v>51740</v>
      </c>
      <c r="J10" s="22">
        <v>-4.8499999999999996</v>
      </c>
      <c r="K10" s="24" t="s">
        <v>57</v>
      </c>
    </row>
    <row r="11" spans="1:11" x14ac:dyDescent="0.3">
      <c r="A11" s="22" t="s">
        <v>62</v>
      </c>
      <c r="B11" s="22">
        <v>1411</v>
      </c>
      <c r="C11" s="22">
        <v>209</v>
      </c>
      <c r="D11" s="22">
        <v>1032</v>
      </c>
      <c r="E11" s="22">
        <v>18131</v>
      </c>
      <c r="F11" s="22">
        <v>6654</v>
      </c>
      <c r="G11" s="22">
        <v>14298</v>
      </c>
      <c r="H11" s="22">
        <v>1660</v>
      </c>
      <c r="I11" s="22">
        <v>43395</v>
      </c>
      <c r="J11" s="22">
        <v>-37.35</v>
      </c>
      <c r="K11" s="24" t="s">
        <v>57</v>
      </c>
    </row>
    <row r="12" spans="1:11" x14ac:dyDescent="0.3">
      <c r="A12" s="22" t="s">
        <v>63</v>
      </c>
      <c r="B12" s="22">
        <v>3053</v>
      </c>
      <c r="C12" s="22">
        <v>64</v>
      </c>
      <c r="D12" s="22">
        <v>4285</v>
      </c>
      <c r="E12" s="22">
        <v>171</v>
      </c>
      <c r="F12" s="22">
        <v>1863</v>
      </c>
      <c r="G12" s="22">
        <v>10989</v>
      </c>
      <c r="H12" s="22">
        <v>52</v>
      </c>
      <c r="I12" s="22">
        <v>20477</v>
      </c>
      <c r="J12" s="22">
        <v>-0.05</v>
      </c>
      <c r="K12" s="23" t="s">
        <v>55</v>
      </c>
    </row>
    <row r="13" spans="1:11" s="26" customFormat="1" x14ac:dyDescent="0.3">
      <c r="A13" s="22" t="s">
        <v>64</v>
      </c>
      <c r="B13" s="25">
        <v>1893</v>
      </c>
      <c r="C13" s="25">
        <v>165</v>
      </c>
      <c r="D13" s="25">
        <v>9601</v>
      </c>
      <c r="E13" s="25">
        <v>1825</v>
      </c>
      <c r="F13" s="25">
        <v>9417</v>
      </c>
      <c r="G13" s="25">
        <v>33914</v>
      </c>
      <c r="H13" s="25">
        <v>1941</v>
      </c>
      <c r="I13" s="25">
        <v>58756</v>
      </c>
      <c r="J13" s="25">
        <v>-2.17</v>
      </c>
      <c r="K13" s="24" t="s">
        <v>57</v>
      </c>
    </row>
    <row r="14" spans="1:11" s="26" customFormat="1" x14ac:dyDescent="0.3">
      <c r="A14" s="22" t="s">
        <v>65</v>
      </c>
      <c r="B14" s="25">
        <v>535</v>
      </c>
      <c r="C14" s="25">
        <v>711</v>
      </c>
      <c r="D14" s="25">
        <v>1270</v>
      </c>
      <c r="E14" s="25">
        <v>15845</v>
      </c>
      <c r="F14" s="25">
        <v>3834</v>
      </c>
      <c r="G14" s="25">
        <v>8098</v>
      </c>
      <c r="H14" s="25">
        <v>642</v>
      </c>
      <c r="I14" s="25">
        <v>30935</v>
      </c>
      <c r="J14" s="25">
        <v>-4.95</v>
      </c>
      <c r="K14" s="24" t="s">
        <v>57</v>
      </c>
    </row>
    <row r="15" spans="1:11" x14ac:dyDescent="0.3">
      <c r="A15" s="22" t="s">
        <v>66</v>
      </c>
      <c r="B15" s="22">
        <v>511</v>
      </c>
      <c r="C15" s="22">
        <v>188</v>
      </c>
      <c r="D15" s="22">
        <v>946</v>
      </c>
      <c r="E15" s="22">
        <v>1918</v>
      </c>
      <c r="F15" s="22">
        <v>2561</v>
      </c>
      <c r="G15" s="22">
        <v>12613</v>
      </c>
      <c r="H15" s="22">
        <v>12</v>
      </c>
      <c r="I15" s="22">
        <v>18749</v>
      </c>
      <c r="J15" s="22">
        <v>-8.93</v>
      </c>
      <c r="K15" s="24" t="s">
        <v>57</v>
      </c>
    </row>
    <row r="16" spans="1:11" x14ac:dyDescent="0.3">
      <c r="A16" s="25" t="s">
        <v>67</v>
      </c>
      <c r="B16" s="22">
        <v>0</v>
      </c>
      <c r="C16" s="22">
        <v>19</v>
      </c>
      <c r="D16" s="22">
        <v>416</v>
      </c>
      <c r="E16" s="22">
        <v>1707</v>
      </c>
      <c r="F16" s="22">
        <v>161</v>
      </c>
      <c r="G16" s="22">
        <v>732</v>
      </c>
      <c r="H16" s="22">
        <v>0</v>
      </c>
      <c r="I16" s="22">
        <v>3035</v>
      </c>
      <c r="J16" s="22">
        <v>-0.03</v>
      </c>
      <c r="K16" s="23" t="s">
        <v>55</v>
      </c>
    </row>
    <row r="17" spans="1:11" x14ac:dyDescent="0.3">
      <c r="A17" s="25" t="s">
        <v>68</v>
      </c>
      <c r="B17" s="22">
        <v>11178</v>
      </c>
      <c r="C17" s="22">
        <v>34056</v>
      </c>
      <c r="D17" s="22">
        <v>83647</v>
      </c>
      <c r="E17" s="22">
        <v>34355</v>
      </c>
      <c r="F17" s="22">
        <v>34211</v>
      </c>
      <c r="G17" s="22">
        <v>118148</v>
      </c>
      <c r="H17" s="22">
        <v>29572</v>
      </c>
      <c r="I17" s="22">
        <v>345167</v>
      </c>
      <c r="J17" s="22">
        <v>7.0000000000000007E-2</v>
      </c>
      <c r="K17" s="23" t="s">
        <v>55</v>
      </c>
    </row>
    <row r="18" spans="1:11" x14ac:dyDescent="0.3">
      <c r="A18" s="2" t="s">
        <v>69</v>
      </c>
      <c r="B18" s="26"/>
      <c r="C18" s="26"/>
      <c r="D18" s="26"/>
    </row>
    <row r="19" spans="1:11" x14ac:dyDescent="0.3">
      <c r="A19" s="2" t="s">
        <v>70</v>
      </c>
      <c r="B19" s="26"/>
      <c r="C19" s="26"/>
      <c r="D19" s="26"/>
    </row>
    <row r="20" spans="1:11" x14ac:dyDescent="0.3">
      <c r="A20" s="2" t="s">
        <v>71</v>
      </c>
      <c r="B20" s="26"/>
      <c r="C20" s="26"/>
      <c r="D20" s="26"/>
    </row>
    <row r="21" spans="1:11" x14ac:dyDescent="0.3">
      <c r="A21" s="2" t="s">
        <v>72</v>
      </c>
      <c r="B21" s="26"/>
      <c r="C21" s="26"/>
      <c r="D21" s="26"/>
    </row>
    <row r="23" spans="1:11" x14ac:dyDescent="0.3">
      <c r="A23" s="27" t="s">
        <v>73</v>
      </c>
    </row>
    <row r="24" spans="1:11" ht="47.7" customHeight="1" x14ac:dyDescent="0.3">
      <c r="A24" s="124" t="s">
        <v>74</v>
      </c>
      <c r="B24" s="124"/>
      <c r="C24" s="124"/>
      <c r="D24" s="124"/>
      <c r="E24" s="124"/>
      <c r="F24" s="124"/>
      <c r="G24" s="124"/>
      <c r="H24" s="124"/>
      <c r="I24" s="124"/>
      <c r="J24" s="124"/>
      <c r="K24" s="124"/>
    </row>
  </sheetData>
  <mergeCells count="2">
    <mergeCell ref="A2:A3"/>
    <mergeCell ref="A24:K24"/>
  </mergeCells>
  <pageMargins left="0.70833333333333304" right="0.70833333333333304" top="0.74791666666666701" bottom="0.74791666666666701" header="0.51180555555555496" footer="0.51180555555555496"/>
  <pageSetup paperSize="9" firstPageNumber="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zoomScaleNormal="100" workbookViewId="0">
      <selection activeCell="B3" sqref="B3"/>
    </sheetView>
  </sheetViews>
  <sheetFormatPr defaultColWidth="8.5546875" defaultRowHeight="14.4" x14ac:dyDescent="0.3"/>
  <cols>
    <col min="1" max="2" width="17.109375" customWidth="1"/>
    <col min="3" max="3" width="14.5546875" customWidth="1"/>
    <col min="4" max="4" width="16.21875" customWidth="1"/>
    <col min="5" max="5" width="14.33203125" customWidth="1"/>
    <col min="6" max="6" width="14.6640625" customWidth="1"/>
    <col min="7" max="7" width="12.109375" customWidth="1"/>
    <col min="8" max="8" width="11.5546875" customWidth="1"/>
    <col min="9" max="9" width="12.5546875" customWidth="1"/>
    <col min="10" max="10" width="10.5546875" customWidth="1"/>
    <col min="11" max="11" width="15.5546875" customWidth="1"/>
    <col min="12" max="12" width="15.21875" customWidth="1"/>
  </cols>
  <sheetData>
    <row r="1" spans="1:13" ht="17.399999999999999" x14ac:dyDescent="0.3">
      <c r="A1" s="11" t="s">
        <v>75</v>
      </c>
      <c r="B1" s="11"/>
      <c r="C1" s="11"/>
      <c r="D1" s="4"/>
      <c r="E1" s="4"/>
      <c r="F1" s="4"/>
      <c r="G1" s="4"/>
      <c r="H1" s="4"/>
      <c r="I1" s="4"/>
      <c r="J1" s="4"/>
      <c r="K1" s="4"/>
      <c r="L1" s="4"/>
      <c r="M1" s="4"/>
    </row>
    <row r="2" spans="1:13" ht="60" customHeight="1" x14ac:dyDescent="0.3">
      <c r="A2" s="123" t="s">
        <v>76</v>
      </c>
      <c r="B2" s="12" t="s">
        <v>39</v>
      </c>
      <c r="C2" s="12" t="s">
        <v>40</v>
      </c>
      <c r="D2" s="28" t="s">
        <v>77</v>
      </c>
      <c r="E2" s="28" t="s">
        <v>78</v>
      </c>
      <c r="F2" s="13"/>
      <c r="G2" s="13"/>
      <c r="H2" s="13"/>
      <c r="I2" s="13"/>
      <c r="J2" s="13"/>
      <c r="K2" s="13"/>
      <c r="L2" s="13"/>
      <c r="M2" s="13"/>
    </row>
    <row r="3" spans="1:13" ht="36.6" customHeight="1" x14ac:dyDescent="0.3">
      <c r="A3" s="123"/>
      <c r="B3" s="14">
        <v>43831</v>
      </c>
      <c r="C3" s="15" t="s">
        <v>22</v>
      </c>
      <c r="D3" s="29">
        <v>1824</v>
      </c>
      <c r="E3" s="15">
        <v>0</v>
      </c>
      <c r="F3" s="13"/>
      <c r="G3" s="13"/>
      <c r="H3" s="13"/>
      <c r="I3" s="13"/>
      <c r="J3" s="13"/>
      <c r="K3" s="13"/>
      <c r="L3" s="13"/>
      <c r="M3" s="13"/>
    </row>
    <row r="4" spans="1:13" ht="60" x14ac:dyDescent="0.35">
      <c r="A4" s="30" t="s">
        <v>43</v>
      </c>
      <c r="B4" s="31" t="s">
        <v>79</v>
      </c>
      <c r="C4" s="31" t="s">
        <v>80</v>
      </c>
      <c r="D4" s="31" t="s">
        <v>81</v>
      </c>
      <c r="E4" s="31" t="s">
        <v>44</v>
      </c>
      <c r="F4" s="31" t="s">
        <v>45</v>
      </c>
      <c r="G4" s="31" t="s">
        <v>46</v>
      </c>
      <c r="H4" s="31" t="s">
        <v>82</v>
      </c>
      <c r="I4" s="32" t="s">
        <v>83</v>
      </c>
      <c r="J4" s="32" t="s">
        <v>49</v>
      </c>
      <c r="K4" s="32" t="s">
        <v>84</v>
      </c>
      <c r="L4" s="32" t="s">
        <v>85</v>
      </c>
      <c r="M4" s="33" t="s">
        <v>86</v>
      </c>
    </row>
    <row r="5" spans="1:13" ht="30" x14ac:dyDescent="0.3">
      <c r="A5" s="34" t="s">
        <v>58</v>
      </c>
      <c r="B5" s="35">
        <v>0</v>
      </c>
      <c r="C5" s="35" t="s">
        <v>87</v>
      </c>
      <c r="D5" s="35" t="s">
        <v>88</v>
      </c>
      <c r="E5" s="35">
        <v>51</v>
      </c>
      <c r="F5" s="35">
        <v>49</v>
      </c>
      <c r="G5" s="35">
        <v>51</v>
      </c>
      <c r="H5" s="35">
        <v>51</v>
      </c>
      <c r="I5" s="35">
        <v>51</v>
      </c>
      <c r="J5" s="35">
        <v>51</v>
      </c>
      <c r="K5" s="35">
        <v>0</v>
      </c>
      <c r="L5" s="35">
        <v>3</v>
      </c>
      <c r="M5" s="36">
        <v>307</v>
      </c>
    </row>
    <row r="6" spans="1:13" ht="30" x14ac:dyDescent="0.3">
      <c r="A6" s="34" t="s">
        <v>59</v>
      </c>
      <c r="B6" s="35">
        <v>0</v>
      </c>
      <c r="C6" s="35" t="s">
        <v>87</v>
      </c>
      <c r="D6" s="35" t="s">
        <v>88</v>
      </c>
      <c r="E6" s="35">
        <v>51</v>
      </c>
      <c r="F6" s="35">
        <v>49</v>
      </c>
      <c r="G6" s="35">
        <v>51</v>
      </c>
      <c r="H6" s="35">
        <v>51</v>
      </c>
      <c r="I6" s="35">
        <v>51</v>
      </c>
      <c r="J6" s="35">
        <v>102</v>
      </c>
      <c r="K6" s="35">
        <v>0</v>
      </c>
      <c r="L6" s="35">
        <v>2</v>
      </c>
      <c r="M6" s="36">
        <v>357</v>
      </c>
    </row>
    <row r="7" spans="1:13" ht="30" x14ac:dyDescent="0.3">
      <c r="A7" s="34" t="s">
        <v>60</v>
      </c>
      <c r="B7" s="35">
        <v>0</v>
      </c>
      <c r="C7" s="35" t="s">
        <v>87</v>
      </c>
      <c r="D7" s="35" t="s">
        <v>88</v>
      </c>
      <c r="E7" s="35">
        <v>105</v>
      </c>
      <c r="F7" s="35">
        <v>49</v>
      </c>
      <c r="G7" s="35">
        <v>159</v>
      </c>
      <c r="H7" s="35">
        <v>107</v>
      </c>
      <c r="I7" s="35">
        <v>111</v>
      </c>
      <c r="J7" s="35">
        <v>109</v>
      </c>
      <c r="K7" s="35">
        <v>0</v>
      </c>
      <c r="L7" s="35">
        <v>11</v>
      </c>
      <c r="M7" s="36">
        <v>651</v>
      </c>
    </row>
    <row r="8" spans="1:13" ht="30" x14ac:dyDescent="0.3">
      <c r="A8" s="34" t="s">
        <v>68</v>
      </c>
      <c r="B8" s="35">
        <v>0</v>
      </c>
      <c r="C8" s="35" t="s">
        <v>87</v>
      </c>
      <c r="D8" s="35" t="s">
        <v>88</v>
      </c>
      <c r="E8" s="35">
        <v>51</v>
      </c>
      <c r="F8" s="35">
        <v>49</v>
      </c>
      <c r="G8" s="35">
        <v>51</v>
      </c>
      <c r="H8" s="35">
        <v>51</v>
      </c>
      <c r="I8" s="35">
        <v>51</v>
      </c>
      <c r="J8" s="35">
        <v>51</v>
      </c>
      <c r="K8" s="35">
        <v>0</v>
      </c>
      <c r="L8" s="35">
        <v>2</v>
      </c>
      <c r="M8" s="36">
        <v>306</v>
      </c>
    </row>
    <row r="9" spans="1:13" ht="30" x14ac:dyDescent="0.3">
      <c r="A9" s="34" t="s">
        <v>89</v>
      </c>
      <c r="B9" s="35">
        <v>0</v>
      </c>
      <c r="C9" s="35" t="s">
        <v>87</v>
      </c>
      <c r="D9" s="35" t="s">
        <v>88</v>
      </c>
      <c r="E9" s="35">
        <v>20</v>
      </c>
      <c r="F9" s="35">
        <v>19</v>
      </c>
      <c r="G9" s="35">
        <v>20</v>
      </c>
      <c r="H9" s="35">
        <v>20</v>
      </c>
      <c r="I9" s="35">
        <v>20</v>
      </c>
      <c r="J9" s="35">
        <v>20</v>
      </c>
      <c r="K9" s="35">
        <v>0</v>
      </c>
      <c r="L9" s="35">
        <v>0</v>
      </c>
      <c r="M9" s="36">
        <v>119</v>
      </c>
    </row>
    <row r="10" spans="1:13" ht="30" x14ac:dyDescent="0.3">
      <c r="A10" s="34" t="s">
        <v>54</v>
      </c>
      <c r="B10" s="35">
        <v>0</v>
      </c>
      <c r="C10" s="35" t="s">
        <v>87</v>
      </c>
      <c r="D10" s="35" t="s">
        <v>88</v>
      </c>
      <c r="E10" s="35">
        <v>0</v>
      </c>
      <c r="F10" s="35">
        <v>0</v>
      </c>
      <c r="G10" s="35">
        <v>0</v>
      </c>
      <c r="H10" s="35">
        <v>0</v>
      </c>
      <c r="I10" s="35">
        <v>0</v>
      </c>
      <c r="J10" s="35">
        <v>0</v>
      </c>
      <c r="K10" s="35">
        <v>0</v>
      </c>
      <c r="L10" s="35">
        <v>3</v>
      </c>
      <c r="M10" s="36">
        <v>3</v>
      </c>
    </row>
    <row r="11" spans="1:13" ht="30" x14ac:dyDescent="0.3">
      <c r="A11" s="34" t="s">
        <v>56</v>
      </c>
      <c r="B11" s="35">
        <v>0</v>
      </c>
      <c r="C11" s="35" t="s">
        <v>87</v>
      </c>
      <c r="D11" s="35" t="s">
        <v>88</v>
      </c>
      <c r="E11" s="35">
        <v>0</v>
      </c>
      <c r="F11" s="35">
        <v>0</v>
      </c>
      <c r="G11" s="35">
        <v>0</v>
      </c>
      <c r="H11" s="35">
        <v>0</v>
      </c>
      <c r="I11" s="35">
        <v>0</v>
      </c>
      <c r="J11" s="35">
        <v>0</v>
      </c>
      <c r="K11" s="35">
        <v>0</v>
      </c>
      <c r="L11" s="35">
        <v>4</v>
      </c>
      <c r="M11" s="36">
        <v>4</v>
      </c>
    </row>
    <row r="12" spans="1:13" ht="30" x14ac:dyDescent="0.3">
      <c r="A12" s="34" t="s">
        <v>62</v>
      </c>
      <c r="B12" s="35">
        <v>0</v>
      </c>
      <c r="C12" s="35" t="s">
        <v>87</v>
      </c>
      <c r="D12" s="35" t="s">
        <v>88</v>
      </c>
      <c r="E12" s="35">
        <v>0</v>
      </c>
      <c r="F12" s="35">
        <v>0</v>
      </c>
      <c r="G12" s="35">
        <v>0</v>
      </c>
      <c r="H12" s="35">
        <v>0</v>
      </c>
      <c r="I12" s="35">
        <v>0</v>
      </c>
      <c r="J12" s="35">
        <v>0</v>
      </c>
      <c r="K12" s="35">
        <v>0</v>
      </c>
      <c r="L12" s="35">
        <v>15</v>
      </c>
      <c r="M12" s="36">
        <v>15</v>
      </c>
    </row>
    <row r="13" spans="1:13" s="26" customFormat="1" ht="30" x14ac:dyDescent="0.3">
      <c r="A13" s="34" t="s">
        <v>61</v>
      </c>
      <c r="B13" s="35">
        <v>0</v>
      </c>
      <c r="C13" s="35" t="s">
        <v>87</v>
      </c>
      <c r="D13" s="35" t="s">
        <v>88</v>
      </c>
      <c r="E13" s="35">
        <v>1</v>
      </c>
      <c r="F13" s="35">
        <v>1</v>
      </c>
      <c r="G13" s="35">
        <v>1</v>
      </c>
      <c r="H13" s="35">
        <v>1</v>
      </c>
      <c r="I13" s="35">
        <v>1</v>
      </c>
      <c r="J13" s="35">
        <v>1</v>
      </c>
      <c r="K13" s="35">
        <v>0</v>
      </c>
      <c r="L13" s="35">
        <v>15</v>
      </c>
      <c r="M13" s="36">
        <v>21</v>
      </c>
    </row>
    <row r="14" spans="1:13" s="26" customFormat="1" ht="30" x14ac:dyDescent="0.3">
      <c r="A14" s="34" t="s">
        <v>64</v>
      </c>
      <c r="B14" s="35">
        <v>0</v>
      </c>
      <c r="C14" s="35" t="s">
        <v>87</v>
      </c>
      <c r="D14" s="35" t="s">
        <v>88</v>
      </c>
      <c r="E14" s="35">
        <v>0</v>
      </c>
      <c r="F14" s="35">
        <v>0</v>
      </c>
      <c r="G14" s="35">
        <v>0</v>
      </c>
      <c r="H14" s="35">
        <v>0</v>
      </c>
      <c r="I14" s="35">
        <v>0</v>
      </c>
      <c r="J14" s="35">
        <v>0</v>
      </c>
      <c r="K14" s="35">
        <v>0</v>
      </c>
      <c r="L14" s="35">
        <v>2</v>
      </c>
      <c r="M14" s="36">
        <v>2</v>
      </c>
    </row>
    <row r="15" spans="1:13" ht="30" x14ac:dyDescent="0.3">
      <c r="A15" s="34" t="s">
        <v>90</v>
      </c>
      <c r="B15" s="35">
        <v>0</v>
      </c>
      <c r="C15" s="35" t="s">
        <v>87</v>
      </c>
      <c r="D15" s="35" t="s">
        <v>88</v>
      </c>
      <c r="E15" s="35">
        <v>0</v>
      </c>
      <c r="F15" s="35">
        <v>0</v>
      </c>
      <c r="G15" s="35">
        <v>0</v>
      </c>
      <c r="H15" s="35">
        <v>0</v>
      </c>
      <c r="I15" s="35">
        <v>0</v>
      </c>
      <c r="J15" s="35">
        <v>0</v>
      </c>
      <c r="K15" s="35">
        <v>0</v>
      </c>
      <c r="L15" s="35">
        <v>23</v>
      </c>
      <c r="M15" s="36">
        <v>23</v>
      </c>
    </row>
    <row r="16" spans="1:13" ht="30" x14ac:dyDescent="0.3">
      <c r="A16" s="34" t="s">
        <v>65</v>
      </c>
      <c r="B16" s="35">
        <v>0</v>
      </c>
      <c r="C16" s="35" t="s">
        <v>87</v>
      </c>
      <c r="D16" s="35" t="s">
        <v>88</v>
      </c>
      <c r="E16" s="35">
        <v>0</v>
      </c>
      <c r="F16" s="35">
        <v>0</v>
      </c>
      <c r="G16" s="35">
        <v>0</v>
      </c>
      <c r="H16" s="35">
        <v>0</v>
      </c>
      <c r="I16" s="35">
        <v>0</v>
      </c>
      <c r="J16" s="35">
        <v>0</v>
      </c>
      <c r="K16" s="35">
        <v>0</v>
      </c>
      <c r="L16" s="35">
        <v>14</v>
      </c>
      <c r="M16" s="36">
        <v>14</v>
      </c>
    </row>
    <row r="17" spans="1:13" ht="30" x14ac:dyDescent="0.3">
      <c r="A17" s="34" t="s">
        <v>67</v>
      </c>
      <c r="B17" s="35">
        <v>0</v>
      </c>
      <c r="C17" s="35" t="s">
        <v>87</v>
      </c>
      <c r="D17" s="35" t="s">
        <v>88</v>
      </c>
      <c r="E17" s="35">
        <v>0</v>
      </c>
      <c r="F17" s="35">
        <v>0</v>
      </c>
      <c r="G17" s="35">
        <v>0</v>
      </c>
      <c r="H17" s="35">
        <v>0</v>
      </c>
      <c r="I17" s="35">
        <v>0</v>
      </c>
      <c r="J17" s="35">
        <v>0</v>
      </c>
      <c r="K17" s="35">
        <v>0</v>
      </c>
      <c r="L17" s="35">
        <v>2</v>
      </c>
      <c r="M17" s="36">
        <v>2</v>
      </c>
    </row>
    <row r="18" spans="1:13" ht="15" x14ac:dyDescent="0.3">
      <c r="A18" s="37" t="s">
        <v>91</v>
      </c>
      <c r="B18" s="26"/>
      <c r="C18" s="26"/>
      <c r="D18" s="26"/>
      <c r="E18" s="26"/>
      <c r="F18" s="26"/>
      <c r="G18" s="26"/>
      <c r="H18" s="26"/>
      <c r="I18" s="26"/>
      <c r="J18" s="26"/>
      <c r="K18" s="26"/>
      <c r="L18" s="26"/>
      <c r="M18" s="26"/>
    </row>
    <row r="19" spans="1:13" ht="15" x14ac:dyDescent="0.3">
      <c r="A19" s="37" t="s">
        <v>92</v>
      </c>
      <c r="B19" s="26"/>
      <c r="C19" s="26"/>
      <c r="D19" s="26"/>
      <c r="E19" s="26"/>
      <c r="F19" s="26"/>
      <c r="G19" s="26"/>
      <c r="H19" s="26"/>
      <c r="I19" s="26"/>
      <c r="J19" s="26"/>
      <c r="K19" s="26"/>
      <c r="L19" s="26"/>
      <c r="M19" s="26"/>
    </row>
    <row r="20" spans="1:13" ht="15" x14ac:dyDescent="0.35">
      <c r="A20" s="2" t="s">
        <v>93</v>
      </c>
      <c r="B20" s="2"/>
      <c r="C20" s="2"/>
      <c r="D20" s="38"/>
      <c r="E20" s="38"/>
      <c r="F20" s="38"/>
      <c r="G20" s="38"/>
      <c r="H20" s="38"/>
      <c r="I20" s="38"/>
      <c r="J20" s="38"/>
      <c r="K20" s="38"/>
      <c r="L20" s="38"/>
      <c r="M20" s="38"/>
    </row>
    <row r="21" spans="1:13" ht="15" x14ac:dyDescent="0.35">
      <c r="A21" s="2" t="s">
        <v>94</v>
      </c>
      <c r="B21" s="2"/>
      <c r="C21" s="2"/>
      <c r="D21" s="38"/>
      <c r="E21" s="38"/>
      <c r="F21" s="38"/>
      <c r="G21" s="38"/>
      <c r="H21" s="38"/>
      <c r="I21" s="38"/>
      <c r="J21" s="38"/>
      <c r="K21" s="38"/>
      <c r="L21" s="38"/>
      <c r="M21" s="38"/>
    </row>
    <row r="22" spans="1:13" ht="15" x14ac:dyDescent="0.35">
      <c r="A22" s="2" t="s">
        <v>70</v>
      </c>
      <c r="B22" s="2"/>
      <c r="C22" s="2"/>
      <c r="D22" s="38"/>
      <c r="E22" s="38"/>
      <c r="F22" s="38"/>
      <c r="G22" s="38"/>
      <c r="H22" s="38"/>
      <c r="I22" s="38"/>
      <c r="J22" s="38"/>
      <c r="K22" s="38"/>
      <c r="L22" s="38"/>
      <c r="M22" s="38"/>
    </row>
    <row r="23" spans="1:13" ht="15" x14ac:dyDescent="0.35">
      <c r="A23" s="2" t="s">
        <v>95</v>
      </c>
      <c r="B23" s="2"/>
      <c r="C23" s="2"/>
      <c r="D23" s="38"/>
      <c r="E23" s="38"/>
      <c r="F23" s="38"/>
      <c r="G23" s="38"/>
      <c r="H23" s="38"/>
      <c r="I23" s="38"/>
      <c r="J23" s="38"/>
      <c r="K23" s="38"/>
      <c r="L23" s="38"/>
      <c r="M23" s="38"/>
    </row>
  </sheetData>
  <mergeCells count="1">
    <mergeCell ref="A2:A3"/>
  </mergeCells>
  <pageMargins left="0.7" right="0.7" top="0.75" bottom="0.75" header="0.51180555555555496" footer="0.51180555555555496"/>
  <pageSetup paperSize="9" firstPageNumber="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72"/>
  <sheetViews>
    <sheetView zoomScaleNormal="100" workbookViewId="0">
      <selection activeCell="B3" sqref="B3"/>
    </sheetView>
  </sheetViews>
  <sheetFormatPr defaultColWidth="9.109375" defaultRowHeight="14.4" x14ac:dyDescent="0.3"/>
  <cols>
    <col min="1" max="2" width="18.6640625" style="39" customWidth="1"/>
    <col min="3" max="3" width="16.88671875" style="39" customWidth="1"/>
    <col min="4" max="5" width="16.109375" style="39" customWidth="1"/>
    <col min="6" max="6" width="16.21875" style="39" customWidth="1"/>
    <col min="7" max="7" width="22.6640625" style="39" customWidth="1"/>
    <col min="8" max="8" width="35.6640625" style="39" customWidth="1"/>
    <col min="9" max="1025" width="9.109375" style="39"/>
  </cols>
  <sheetData>
    <row r="1" spans="1:9" s="4" customFormat="1" ht="17.399999999999999" x14ac:dyDescent="0.3">
      <c r="A1" s="11" t="s">
        <v>96</v>
      </c>
      <c r="B1" s="11"/>
    </row>
    <row r="2" spans="1:9" ht="22.5" customHeight="1" x14ac:dyDescent="0.3">
      <c r="A2" s="123" t="s">
        <v>97</v>
      </c>
      <c r="B2" s="12" t="s">
        <v>39</v>
      </c>
      <c r="C2" s="12" t="s">
        <v>40</v>
      </c>
      <c r="I2" s="40"/>
    </row>
    <row r="3" spans="1:9" ht="33.75" customHeight="1" x14ac:dyDescent="0.3">
      <c r="A3" s="123"/>
      <c r="B3" s="14">
        <v>43831</v>
      </c>
      <c r="C3" s="15" t="s">
        <v>22</v>
      </c>
      <c r="I3" s="40"/>
    </row>
    <row r="4" spans="1:9" ht="120" x14ac:dyDescent="0.35">
      <c r="A4" s="30" t="s">
        <v>98</v>
      </c>
      <c r="B4" s="17" t="s">
        <v>99</v>
      </c>
      <c r="C4" s="17" t="s">
        <v>100</v>
      </c>
      <c r="D4" s="17" t="s">
        <v>101</v>
      </c>
      <c r="E4" s="17" t="s">
        <v>102</v>
      </c>
      <c r="F4" s="17" t="s">
        <v>103</v>
      </c>
      <c r="G4" s="17" t="s">
        <v>104</v>
      </c>
      <c r="H4" s="17" t="s">
        <v>105</v>
      </c>
      <c r="I4" s="17" t="s">
        <v>106</v>
      </c>
    </row>
    <row r="5" spans="1:9" ht="43.8" x14ac:dyDescent="0.35">
      <c r="A5" s="21" t="s">
        <v>107</v>
      </c>
      <c r="B5" s="41" t="s">
        <v>108</v>
      </c>
      <c r="C5" s="42" t="s">
        <v>109</v>
      </c>
      <c r="D5" s="43" t="s">
        <v>110</v>
      </c>
      <c r="E5" s="43" t="s">
        <v>111</v>
      </c>
      <c r="F5" s="43" t="s">
        <v>112</v>
      </c>
      <c r="G5" s="42">
        <v>79392</v>
      </c>
      <c r="H5" s="44">
        <v>33.020000000000003</v>
      </c>
      <c r="I5" s="43" t="s">
        <v>113</v>
      </c>
    </row>
    <row r="6" spans="1:9" ht="43.8" x14ac:dyDescent="0.35">
      <c r="A6" s="21" t="s">
        <v>114</v>
      </c>
      <c r="B6" s="41" t="s">
        <v>108</v>
      </c>
      <c r="C6" s="42" t="s">
        <v>115</v>
      </c>
      <c r="D6" s="43" t="s">
        <v>110</v>
      </c>
      <c r="E6" s="43" t="s">
        <v>111</v>
      </c>
      <c r="F6" s="43" t="s">
        <v>112</v>
      </c>
      <c r="G6" s="42">
        <v>18653</v>
      </c>
      <c r="H6" s="44">
        <v>20.440000000000001</v>
      </c>
      <c r="I6" s="43" t="s">
        <v>113</v>
      </c>
    </row>
    <row r="7" spans="1:9" ht="101.4" x14ac:dyDescent="0.35">
      <c r="A7" s="21" t="s">
        <v>116</v>
      </c>
      <c r="B7" s="41" t="s">
        <v>108</v>
      </c>
      <c r="C7" s="42" t="s">
        <v>117</v>
      </c>
      <c r="D7" s="43" t="s">
        <v>110</v>
      </c>
      <c r="E7" s="43" t="s">
        <v>111</v>
      </c>
      <c r="F7" s="43" t="s">
        <v>112</v>
      </c>
      <c r="G7" s="42">
        <v>72335</v>
      </c>
      <c r="H7" s="44">
        <v>38.29</v>
      </c>
      <c r="I7" s="43" t="s">
        <v>113</v>
      </c>
    </row>
    <row r="8" spans="1:9" ht="43.8" x14ac:dyDescent="0.35">
      <c r="A8" s="21" t="s">
        <v>118</v>
      </c>
      <c r="B8" s="41" t="s">
        <v>108</v>
      </c>
      <c r="C8" s="42" t="s">
        <v>117</v>
      </c>
      <c r="D8" s="43" t="s">
        <v>110</v>
      </c>
      <c r="E8" s="43" t="s">
        <v>111</v>
      </c>
      <c r="F8" s="43" t="s">
        <v>112</v>
      </c>
      <c r="G8" s="42">
        <v>679</v>
      </c>
      <c r="H8" s="44">
        <v>99.85</v>
      </c>
      <c r="I8" s="43" t="s">
        <v>113</v>
      </c>
    </row>
    <row r="9" spans="1:9" ht="43.8" x14ac:dyDescent="0.35">
      <c r="A9" s="21" t="s">
        <v>119</v>
      </c>
      <c r="B9" s="41" t="s">
        <v>108</v>
      </c>
      <c r="C9" s="42" t="s">
        <v>117</v>
      </c>
      <c r="D9" s="43" t="s">
        <v>110</v>
      </c>
      <c r="E9" s="43" t="s">
        <v>111</v>
      </c>
      <c r="F9" s="43" t="s">
        <v>112</v>
      </c>
      <c r="G9" s="42">
        <v>163</v>
      </c>
      <c r="H9" s="44">
        <v>0</v>
      </c>
      <c r="I9" s="43" t="s">
        <v>113</v>
      </c>
    </row>
    <row r="10" spans="1:9" ht="43.8" x14ac:dyDescent="0.35">
      <c r="A10" s="21" t="s">
        <v>120</v>
      </c>
      <c r="B10" s="41" t="s">
        <v>108</v>
      </c>
      <c r="C10" s="42" t="s">
        <v>117</v>
      </c>
      <c r="D10" s="43" t="s">
        <v>110</v>
      </c>
      <c r="E10" s="43" t="s">
        <v>111</v>
      </c>
      <c r="F10" s="43" t="s">
        <v>112</v>
      </c>
      <c r="G10" s="42">
        <v>4395</v>
      </c>
      <c r="H10" s="44">
        <v>0</v>
      </c>
      <c r="I10" s="43" t="s">
        <v>113</v>
      </c>
    </row>
    <row r="11" spans="1:9" ht="58.2" x14ac:dyDescent="0.35">
      <c r="A11" s="21" t="s">
        <v>121</v>
      </c>
      <c r="B11" s="41" t="s">
        <v>108</v>
      </c>
      <c r="C11" s="42" t="s">
        <v>117</v>
      </c>
      <c r="D11" s="43" t="s">
        <v>110</v>
      </c>
      <c r="E11" s="43" t="s">
        <v>111</v>
      </c>
      <c r="F11" s="43" t="s">
        <v>112</v>
      </c>
      <c r="G11" s="42">
        <v>874</v>
      </c>
      <c r="H11" s="44">
        <v>0</v>
      </c>
      <c r="I11" s="43" t="s">
        <v>113</v>
      </c>
    </row>
    <row r="12" spans="1:9" ht="29.4" x14ac:dyDescent="0.35">
      <c r="A12" s="21" t="s">
        <v>122</v>
      </c>
      <c r="B12" s="41" t="s">
        <v>108</v>
      </c>
      <c r="C12" s="42" t="s">
        <v>123</v>
      </c>
      <c r="D12" s="43" t="s">
        <v>110</v>
      </c>
      <c r="E12" s="43" t="s">
        <v>111</v>
      </c>
      <c r="F12" s="43" t="s">
        <v>112</v>
      </c>
      <c r="G12" s="42">
        <v>257</v>
      </c>
      <c r="H12" s="44">
        <v>0</v>
      </c>
      <c r="I12" s="43" t="s">
        <v>113</v>
      </c>
    </row>
    <row r="13" spans="1:9" ht="101.4" x14ac:dyDescent="0.35">
      <c r="A13" s="21" t="s">
        <v>124</v>
      </c>
      <c r="B13" s="41" t="s">
        <v>125</v>
      </c>
      <c r="C13" s="42" t="s">
        <v>126</v>
      </c>
      <c r="D13" s="43" t="s">
        <v>110</v>
      </c>
      <c r="E13" s="43" t="s">
        <v>111</v>
      </c>
      <c r="F13" s="43" t="s">
        <v>112</v>
      </c>
      <c r="G13" s="42">
        <v>2726</v>
      </c>
      <c r="H13" s="44">
        <v>100</v>
      </c>
      <c r="I13" s="43" t="s">
        <v>113</v>
      </c>
    </row>
    <row r="14" spans="1:9" ht="87" x14ac:dyDescent="0.35">
      <c r="A14" s="21" t="s">
        <v>127</v>
      </c>
      <c r="B14" s="41" t="s">
        <v>108</v>
      </c>
      <c r="C14" s="42" t="s">
        <v>128</v>
      </c>
      <c r="D14" s="43" t="s">
        <v>110</v>
      </c>
      <c r="E14" s="43" t="s">
        <v>111</v>
      </c>
      <c r="F14" s="43" t="s">
        <v>112</v>
      </c>
      <c r="G14" s="42">
        <v>13351</v>
      </c>
      <c r="H14" s="44">
        <v>27.23</v>
      </c>
      <c r="I14" s="43" t="s">
        <v>113</v>
      </c>
    </row>
    <row r="15" spans="1:9" ht="43.8" x14ac:dyDescent="0.35">
      <c r="A15" s="21" t="s">
        <v>129</v>
      </c>
      <c r="B15" s="41" t="s">
        <v>108</v>
      </c>
      <c r="C15" s="42" t="s">
        <v>130</v>
      </c>
      <c r="D15" s="43" t="s">
        <v>110</v>
      </c>
      <c r="E15" s="43" t="s">
        <v>111</v>
      </c>
      <c r="F15" s="43" t="s">
        <v>112</v>
      </c>
      <c r="G15" s="42">
        <v>27079</v>
      </c>
      <c r="H15" s="44">
        <v>73.09</v>
      </c>
      <c r="I15" s="43" t="s">
        <v>113</v>
      </c>
    </row>
    <row r="16" spans="1:9" ht="15" x14ac:dyDescent="0.35">
      <c r="A16" s="21" t="s">
        <v>131</v>
      </c>
      <c r="B16" s="41" t="s">
        <v>108</v>
      </c>
      <c r="C16" s="42" t="s">
        <v>132</v>
      </c>
      <c r="D16" s="43" t="s">
        <v>110</v>
      </c>
      <c r="E16" s="43" t="s">
        <v>111</v>
      </c>
      <c r="F16" s="43" t="s">
        <v>112</v>
      </c>
      <c r="G16" s="42">
        <v>6629</v>
      </c>
      <c r="H16" s="44">
        <v>0</v>
      </c>
      <c r="I16" s="43" t="s">
        <v>113</v>
      </c>
    </row>
    <row r="17" spans="1:9" ht="29.4" x14ac:dyDescent="0.35">
      <c r="A17" s="21" t="s">
        <v>133</v>
      </c>
      <c r="B17" s="41" t="s">
        <v>108</v>
      </c>
      <c r="C17" s="42" t="s">
        <v>134</v>
      </c>
      <c r="D17" s="43" t="s">
        <v>110</v>
      </c>
      <c r="E17" s="43" t="s">
        <v>111</v>
      </c>
      <c r="F17" s="43" t="s">
        <v>112</v>
      </c>
      <c r="G17" s="42">
        <v>3725</v>
      </c>
      <c r="H17" s="44">
        <v>21.42</v>
      </c>
      <c r="I17" s="43" t="s">
        <v>113</v>
      </c>
    </row>
    <row r="18" spans="1:9" ht="58.2" x14ac:dyDescent="0.35">
      <c r="A18" s="21" t="s">
        <v>135</v>
      </c>
      <c r="B18" s="41" t="s">
        <v>108</v>
      </c>
      <c r="C18" s="42" t="s">
        <v>136</v>
      </c>
      <c r="D18" s="43" t="s">
        <v>110</v>
      </c>
      <c r="E18" s="43" t="s">
        <v>111</v>
      </c>
      <c r="F18" s="43" t="s">
        <v>112</v>
      </c>
      <c r="G18" s="42">
        <v>95750</v>
      </c>
      <c r="H18" s="44">
        <v>0.13</v>
      </c>
      <c r="I18" s="43" t="s">
        <v>113</v>
      </c>
    </row>
    <row r="19" spans="1:9" ht="43.8" x14ac:dyDescent="0.35">
      <c r="A19" s="21" t="s">
        <v>137</v>
      </c>
      <c r="B19" s="41" t="s">
        <v>125</v>
      </c>
      <c r="C19" s="42" t="s">
        <v>138</v>
      </c>
      <c r="D19" s="43" t="s">
        <v>110</v>
      </c>
      <c r="E19" s="43" t="s">
        <v>111</v>
      </c>
      <c r="F19" s="43" t="s">
        <v>112</v>
      </c>
      <c r="G19" s="42">
        <v>67855</v>
      </c>
      <c r="H19" s="44">
        <v>0</v>
      </c>
      <c r="I19" s="43" t="s">
        <v>113</v>
      </c>
    </row>
    <row r="20" spans="1:9" ht="29.4" x14ac:dyDescent="0.35">
      <c r="A20" s="21" t="s">
        <v>139</v>
      </c>
      <c r="B20" s="41" t="s">
        <v>125</v>
      </c>
      <c r="C20" s="42" t="s">
        <v>140</v>
      </c>
      <c r="D20" s="43" t="s">
        <v>110</v>
      </c>
      <c r="E20" s="43" t="s">
        <v>111</v>
      </c>
      <c r="F20" s="43" t="s">
        <v>112</v>
      </c>
      <c r="G20" s="42">
        <v>3978</v>
      </c>
      <c r="H20" s="44">
        <v>23.66</v>
      </c>
      <c r="I20" s="43" t="s">
        <v>113</v>
      </c>
    </row>
    <row r="21" spans="1:9" ht="72.599999999999994" x14ac:dyDescent="0.35">
      <c r="A21" s="21" t="s">
        <v>141</v>
      </c>
      <c r="B21" s="41" t="s">
        <v>108</v>
      </c>
      <c r="C21" s="42" t="s">
        <v>126</v>
      </c>
      <c r="D21" s="43" t="s">
        <v>110</v>
      </c>
      <c r="E21" s="43" t="s">
        <v>111</v>
      </c>
      <c r="F21" s="43" t="s">
        <v>112</v>
      </c>
      <c r="G21" s="42">
        <v>326</v>
      </c>
      <c r="H21" s="44">
        <v>100</v>
      </c>
      <c r="I21" s="43" t="s">
        <v>113</v>
      </c>
    </row>
    <row r="22" spans="1:9" ht="58.2" x14ac:dyDescent="0.35">
      <c r="A22" s="21" t="s">
        <v>142</v>
      </c>
      <c r="B22" s="41" t="s">
        <v>108</v>
      </c>
      <c r="C22" s="42" t="s">
        <v>143</v>
      </c>
      <c r="D22" s="43" t="s">
        <v>110</v>
      </c>
      <c r="E22" s="43" t="s">
        <v>111</v>
      </c>
      <c r="F22" s="43" t="s">
        <v>112</v>
      </c>
      <c r="G22" s="42">
        <v>43209</v>
      </c>
      <c r="H22" s="44">
        <v>0</v>
      </c>
      <c r="I22" s="43" t="s">
        <v>113</v>
      </c>
    </row>
    <row r="23" spans="1:9" ht="43.8" x14ac:dyDescent="0.35">
      <c r="A23" s="21" t="s">
        <v>144</v>
      </c>
      <c r="B23" s="41" t="s">
        <v>108</v>
      </c>
      <c r="C23" s="42" t="s">
        <v>145</v>
      </c>
      <c r="D23" s="43" t="s">
        <v>110</v>
      </c>
      <c r="E23" s="43" t="s">
        <v>111</v>
      </c>
      <c r="F23" s="43" t="s">
        <v>112</v>
      </c>
      <c r="G23" s="42">
        <v>5047</v>
      </c>
      <c r="H23" s="44">
        <v>0.28000000000000003</v>
      </c>
      <c r="I23" s="43" t="s">
        <v>113</v>
      </c>
    </row>
    <row r="24" spans="1:9" ht="58.2" x14ac:dyDescent="0.35">
      <c r="A24" s="21" t="s">
        <v>146</v>
      </c>
      <c r="B24" s="41" t="s">
        <v>108</v>
      </c>
      <c r="C24" s="42" t="s">
        <v>145</v>
      </c>
      <c r="D24" s="43" t="s">
        <v>110</v>
      </c>
      <c r="E24" s="43" t="s">
        <v>111</v>
      </c>
      <c r="F24" s="43" t="s">
        <v>112</v>
      </c>
      <c r="G24" s="42">
        <v>12894</v>
      </c>
      <c r="H24" s="44">
        <v>83.36</v>
      </c>
      <c r="I24" s="43" t="s">
        <v>113</v>
      </c>
    </row>
    <row r="25" spans="1:9" ht="115.8" x14ac:dyDescent="0.35">
      <c r="A25" s="21" t="s">
        <v>147</v>
      </c>
      <c r="B25" s="41" t="s">
        <v>108</v>
      </c>
      <c r="C25" s="42" t="s">
        <v>148</v>
      </c>
      <c r="D25" s="43" t="s">
        <v>110</v>
      </c>
      <c r="E25" s="43" t="s">
        <v>111</v>
      </c>
      <c r="F25" s="43" t="s">
        <v>112</v>
      </c>
      <c r="G25" s="42">
        <v>91597</v>
      </c>
      <c r="H25" s="44">
        <v>0.12</v>
      </c>
      <c r="I25" s="43" t="s">
        <v>113</v>
      </c>
    </row>
    <row r="26" spans="1:9" ht="29.4" x14ac:dyDescent="0.35">
      <c r="A26" s="21" t="s">
        <v>149</v>
      </c>
      <c r="B26" s="41" t="s">
        <v>108</v>
      </c>
      <c r="C26" s="42" t="s">
        <v>148</v>
      </c>
      <c r="D26" s="43" t="s">
        <v>110</v>
      </c>
      <c r="E26" s="43" t="s">
        <v>111</v>
      </c>
      <c r="F26" s="43" t="s">
        <v>112</v>
      </c>
      <c r="G26" s="42">
        <v>2136</v>
      </c>
      <c r="H26" s="44">
        <v>0</v>
      </c>
      <c r="I26" s="43" t="s">
        <v>113</v>
      </c>
    </row>
    <row r="27" spans="1:9" ht="43.8" x14ac:dyDescent="0.35">
      <c r="A27" s="21" t="s">
        <v>150</v>
      </c>
      <c r="B27" s="41" t="s">
        <v>108</v>
      </c>
      <c r="C27" s="42" t="s">
        <v>151</v>
      </c>
      <c r="D27" s="43" t="s">
        <v>110</v>
      </c>
      <c r="E27" s="43" t="s">
        <v>111</v>
      </c>
      <c r="F27" s="43" t="s">
        <v>112</v>
      </c>
      <c r="G27" s="42">
        <v>552</v>
      </c>
      <c r="H27" s="44">
        <v>100</v>
      </c>
      <c r="I27" s="43" t="s">
        <v>113</v>
      </c>
    </row>
    <row r="28" spans="1:9" ht="72.599999999999994" x14ac:dyDescent="0.35">
      <c r="A28" s="21" t="s">
        <v>152</v>
      </c>
      <c r="B28" s="41" t="s">
        <v>108</v>
      </c>
      <c r="C28" s="42" t="s">
        <v>123</v>
      </c>
      <c r="D28" s="43" t="s">
        <v>110</v>
      </c>
      <c r="E28" s="43" t="s">
        <v>111</v>
      </c>
      <c r="F28" s="43" t="s">
        <v>112</v>
      </c>
      <c r="G28" s="42">
        <v>1580</v>
      </c>
      <c r="H28" s="44">
        <v>3.29</v>
      </c>
      <c r="I28" s="43" t="s">
        <v>113</v>
      </c>
    </row>
    <row r="29" spans="1:9" ht="101.4" x14ac:dyDescent="0.35">
      <c r="A29" s="21" t="s">
        <v>153</v>
      </c>
      <c r="B29" s="41" t="s">
        <v>108</v>
      </c>
      <c r="C29" s="42" t="s">
        <v>154</v>
      </c>
      <c r="D29" s="43" t="s">
        <v>110</v>
      </c>
      <c r="E29" s="43" t="s">
        <v>111</v>
      </c>
      <c r="F29" s="43" t="s">
        <v>112</v>
      </c>
      <c r="G29" s="42">
        <v>645</v>
      </c>
      <c r="H29" s="44">
        <v>0</v>
      </c>
      <c r="I29" s="43" t="s">
        <v>113</v>
      </c>
    </row>
    <row r="30" spans="1:9" ht="43.8" x14ac:dyDescent="0.35">
      <c r="A30" s="21" t="s">
        <v>155</v>
      </c>
      <c r="B30" s="41" t="s">
        <v>108</v>
      </c>
      <c r="C30" s="42" t="s">
        <v>156</v>
      </c>
      <c r="D30" s="43" t="s">
        <v>110</v>
      </c>
      <c r="E30" s="43" t="s">
        <v>111</v>
      </c>
      <c r="F30" s="43" t="s">
        <v>112</v>
      </c>
      <c r="G30" s="42">
        <v>8633</v>
      </c>
      <c r="H30" s="44">
        <v>75.040000000000006</v>
      </c>
      <c r="I30" s="43" t="s">
        <v>113</v>
      </c>
    </row>
    <row r="31" spans="1:9" ht="58.2" x14ac:dyDescent="0.35">
      <c r="A31" s="21" t="s">
        <v>157</v>
      </c>
      <c r="B31" s="41" t="s">
        <v>108</v>
      </c>
      <c r="C31" s="42" t="s">
        <v>158</v>
      </c>
      <c r="D31" s="43" t="s">
        <v>110</v>
      </c>
      <c r="E31" s="43" t="s">
        <v>111</v>
      </c>
      <c r="F31" s="43" t="s">
        <v>112</v>
      </c>
      <c r="G31" s="42">
        <v>8210</v>
      </c>
      <c r="H31" s="44">
        <v>63.46</v>
      </c>
      <c r="I31" s="43" t="s">
        <v>113</v>
      </c>
    </row>
    <row r="32" spans="1:9" ht="29.4" x14ac:dyDescent="0.35">
      <c r="A32" s="21" t="s">
        <v>159</v>
      </c>
      <c r="B32" s="41" t="s">
        <v>108</v>
      </c>
      <c r="C32" s="42" t="s">
        <v>160</v>
      </c>
      <c r="D32" s="43" t="s">
        <v>110</v>
      </c>
      <c r="E32" s="43" t="s">
        <v>111</v>
      </c>
      <c r="F32" s="43" t="s">
        <v>112</v>
      </c>
      <c r="G32" s="42">
        <v>2935</v>
      </c>
      <c r="H32" s="44">
        <v>0</v>
      </c>
      <c r="I32" s="43" t="s">
        <v>113</v>
      </c>
    </row>
    <row r="33" spans="1:9" ht="43.8" x14ac:dyDescent="0.35">
      <c r="A33" s="21" t="s">
        <v>161</v>
      </c>
      <c r="B33" s="41" t="s">
        <v>108</v>
      </c>
      <c r="C33" s="42" t="s">
        <v>162</v>
      </c>
      <c r="D33" s="43" t="s">
        <v>110</v>
      </c>
      <c r="E33" s="43" t="s">
        <v>111</v>
      </c>
      <c r="F33" s="43" t="s">
        <v>112</v>
      </c>
      <c r="G33" s="42">
        <v>2552</v>
      </c>
      <c r="H33" s="44">
        <v>0</v>
      </c>
      <c r="I33" s="43" t="s">
        <v>113</v>
      </c>
    </row>
    <row r="34" spans="1:9" ht="87" x14ac:dyDescent="0.35">
      <c r="A34" s="21" t="s">
        <v>163</v>
      </c>
      <c r="B34" s="41" t="s">
        <v>108</v>
      </c>
      <c r="C34" s="42" t="s">
        <v>164</v>
      </c>
      <c r="D34" s="43" t="s">
        <v>110</v>
      </c>
      <c r="E34" s="43" t="s">
        <v>111</v>
      </c>
      <c r="F34" s="43" t="s">
        <v>112</v>
      </c>
      <c r="G34" s="42">
        <v>976</v>
      </c>
      <c r="H34" s="44">
        <v>0</v>
      </c>
      <c r="I34" s="43" t="s">
        <v>113</v>
      </c>
    </row>
    <row r="35" spans="1:9" ht="58.2" x14ac:dyDescent="0.35">
      <c r="A35" s="21" t="s">
        <v>165</v>
      </c>
      <c r="B35" s="41" t="s">
        <v>108</v>
      </c>
      <c r="C35" s="42" t="s">
        <v>166</v>
      </c>
      <c r="D35" s="43" t="s">
        <v>110</v>
      </c>
      <c r="E35" s="43" t="s">
        <v>111</v>
      </c>
      <c r="F35" s="43" t="s">
        <v>112</v>
      </c>
      <c r="G35" s="42">
        <v>18396</v>
      </c>
      <c r="H35" s="44">
        <v>2.78</v>
      </c>
      <c r="I35" s="43" t="s">
        <v>113</v>
      </c>
    </row>
    <row r="36" spans="1:9" ht="29.4" x14ac:dyDescent="0.35">
      <c r="A36" s="21" t="s">
        <v>167</v>
      </c>
      <c r="B36" s="41" t="s">
        <v>108</v>
      </c>
      <c r="C36" s="42" t="s">
        <v>148</v>
      </c>
      <c r="D36" s="43" t="s">
        <v>110</v>
      </c>
      <c r="E36" s="43" t="s">
        <v>111</v>
      </c>
      <c r="F36" s="43" t="s">
        <v>112</v>
      </c>
      <c r="G36" s="42">
        <v>21893</v>
      </c>
      <c r="H36" s="44">
        <v>100</v>
      </c>
      <c r="I36" s="43" t="s">
        <v>113</v>
      </c>
    </row>
    <row r="37" spans="1:9" ht="43.8" x14ac:dyDescent="0.35">
      <c r="A37" s="21" t="s">
        <v>168</v>
      </c>
      <c r="B37" s="41" t="s">
        <v>108</v>
      </c>
      <c r="C37" s="42" t="s">
        <v>169</v>
      </c>
      <c r="D37" s="43" t="s">
        <v>110</v>
      </c>
      <c r="E37" s="43" t="s">
        <v>111</v>
      </c>
      <c r="F37" s="43" t="s">
        <v>112</v>
      </c>
      <c r="G37" s="42">
        <v>4652</v>
      </c>
      <c r="H37" s="44">
        <v>55.76</v>
      </c>
      <c r="I37" s="43" t="s">
        <v>113</v>
      </c>
    </row>
    <row r="38" spans="1:9" ht="58.2" x14ac:dyDescent="0.35">
      <c r="A38" s="21" t="s">
        <v>170</v>
      </c>
      <c r="B38" s="41" t="s">
        <v>108</v>
      </c>
      <c r="C38" s="42" t="s">
        <v>171</v>
      </c>
      <c r="D38" s="43" t="s">
        <v>110</v>
      </c>
      <c r="E38" s="43" t="s">
        <v>111</v>
      </c>
      <c r="F38" s="43" t="s">
        <v>112</v>
      </c>
      <c r="G38" s="42">
        <v>200520</v>
      </c>
      <c r="H38" s="44">
        <v>0</v>
      </c>
      <c r="I38" s="43" t="s">
        <v>113</v>
      </c>
    </row>
    <row r="39" spans="1:9" ht="43.8" x14ac:dyDescent="0.35">
      <c r="A39" s="21" t="s">
        <v>172</v>
      </c>
      <c r="B39" s="41" t="s">
        <v>108</v>
      </c>
      <c r="C39" s="42" t="s">
        <v>171</v>
      </c>
      <c r="D39" s="43" t="s">
        <v>110</v>
      </c>
      <c r="E39" s="43" t="s">
        <v>111</v>
      </c>
      <c r="F39" s="43" t="s">
        <v>112</v>
      </c>
      <c r="G39" s="42">
        <v>38647</v>
      </c>
      <c r="H39" s="44">
        <v>0</v>
      </c>
      <c r="I39" s="43" t="s">
        <v>113</v>
      </c>
    </row>
    <row r="40" spans="1:9" ht="43.8" x14ac:dyDescent="0.35">
      <c r="A40" s="21" t="s">
        <v>173</v>
      </c>
      <c r="B40" s="41" t="s">
        <v>108</v>
      </c>
      <c r="C40" s="42" t="s">
        <v>156</v>
      </c>
      <c r="D40" s="43" t="s">
        <v>110</v>
      </c>
      <c r="E40" s="43" t="s">
        <v>111</v>
      </c>
      <c r="F40" s="43" t="s">
        <v>112</v>
      </c>
      <c r="G40" s="42">
        <v>246</v>
      </c>
      <c r="H40" s="44">
        <v>88.21</v>
      </c>
      <c r="I40" s="43" t="s">
        <v>113</v>
      </c>
    </row>
    <row r="41" spans="1:9" ht="29.4" x14ac:dyDescent="0.35">
      <c r="A41" s="21" t="s">
        <v>174</v>
      </c>
      <c r="B41" s="41" t="s">
        <v>108</v>
      </c>
      <c r="C41" s="42" t="s">
        <v>156</v>
      </c>
      <c r="D41" s="43" t="s">
        <v>110</v>
      </c>
      <c r="E41" s="43" t="s">
        <v>111</v>
      </c>
      <c r="F41" s="43" t="s">
        <v>112</v>
      </c>
      <c r="G41" s="42">
        <v>343</v>
      </c>
      <c r="H41" s="44">
        <v>0</v>
      </c>
      <c r="I41" s="43" t="s">
        <v>113</v>
      </c>
    </row>
    <row r="42" spans="1:9" ht="58.2" x14ac:dyDescent="0.35">
      <c r="A42" s="21" t="s">
        <v>175</v>
      </c>
      <c r="B42" s="41" t="s">
        <v>108</v>
      </c>
      <c r="C42" s="42" t="s">
        <v>156</v>
      </c>
      <c r="D42" s="43" t="s">
        <v>110</v>
      </c>
      <c r="E42" s="43" t="s">
        <v>111</v>
      </c>
      <c r="F42" s="43" t="s">
        <v>112</v>
      </c>
      <c r="G42" s="42">
        <v>1603</v>
      </c>
      <c r="H42" s="44">
        <v>100</v>
      </c>
      <c r="I42" s="43" t="s">
        <v>113</v>
      </c>
    </row>
    <row r="43" spans="1:9" ht="58.2" x14ac:dyDescent="0.35">
      <c r="A43" s="21" t="s">
        <v>176</v>
      </c>
      <c r="B43" s="41" t="s">
        <v>108</v>
      </c>
      <c r="C43" s="42" t="s">
        <v>156</v>
      </c>
      <c r="D43" s="43" t="s">
        <v>110</v>
      </c>
      <c r="E43" s="43" t="s">
        <v>111</v>
      </c>
      <c r="F43" s="43" t="s">
        <v>112</v>
      </c>
      <c r="G43" s="42">
        <v>407</v>
      </c>
      <c r="H43" s="44">
        <v>57.99</v>
      </c>
      <c r="I43" s="43" t="s">
        <v>113</v>
      </c>
    </row>
    <row r="44" spans="1:9" ht="43.8" x14ac:dyDescent="0.35">
      <c r="A44" s="21" t="s">
        <v>177</v>
      </c>
      <c r="B44" s="41" t="s">
        <v>108</v>
      </c>
      <c r="C44" s="42" t="s">
        <v>169</v>
      </c>
      <c r="D44" s="43" t="s">
        <v>110</v>
      </c>
      <c r="E44" s="43" t="s">
        <v>111</v>
      </c>
      <c r="F44" s="43" t="s">
        <v>112</v>
      </c>
      <c r="G44" s="42">
        <v>998</v>
      </c>
      <c r="H44" s="44">
        <v>0</v>
      </c>
      <c r="I44" s="43" t="s">
        <v>113</v>
      </c>
    </row>
    <row r="45" spans="1:9" ht="58.2" x14ac:dyDescent="0.35">
      <c r="A45" s="21" t="s">
        <v>178</v>
      </c>
      <c r="B45" s="41" t="s">
        <v>108</v>
      </c>
      <c r="C45" s="42" t="s">
        <v>169</v>
      </c>
      <c r="D45" s="43" t="s">
        <v>110</v>
      </c>
      <c r="E45" s="43" t="s">
        <v>111</v>
      </c>
      <c r="F45" s="43" t="s">
        <v>112</v>
      </c>
      <c r="G45" s="42">
        <v>27482</v>
      </c>
      <c r="H45" s="44">
        <v>0</v>
      </c>
      <c r="I45" s="43" t="s">
        <v>113</v>
      </c>
    </row>
    <row r="46" spans="1:9" ht="58.2" x14ac:dyDescent="0.35">
      <c r="A46" s="21" t="s">
        <v>179</v>
      </c>
      <c r="B46" s="41" t="s">
        <v>108</v>
      </c>
      <c r="C46" s="42" t="s">
        <v>148</v>
      </c>
      <c r="D46" s="43" t="s">
        <v>110</v>
      </c>
      <c r="E46" s="43" t="s">
        <v>111</v>
      </c>
      <c r="F46" s="43" t="s">
        <v>112</v>
      </c>
      <c r="G46" s="42">
        <v>172</v>
      </c>
      <c r="H46" s="44">
        <v>0</v>
      </c>
      <c r="I46" s="43" t="s">
        <v>113</v>
      </c>
    </row>
    <row r="47" spans="1:9" ht="58.2" x14ac:dyDescent="0.35">
      <c r="A47" s="21" t="s">
        <v>180</v>
      </c>
      <c r="B47" s="41" t="s">
        <v>108</v>
      </c>
      <c r="C47" s="42" t="s">
        <v>123</v>
      </c>
      <c r="D47" s="43" t="s">
        <v>110</v>
      </c>
      <c r="E47" s="43" t="s">
        <v>111</v>
      </c>
      <c r="F47" s="43" t="s">
        <v>112</v>
      </c>
      <c r="G47" s="42">
        <v>839</v>
      </c>
      <c r="H47" s="44">
        <v>28.25</v>
      </c>
      <c r="I47" s="43" t="s">
        <v>113</v>
      </c>
    </row>
    <row r="48" spans="1:9" ht="43.8" x14ac:dyDescent="0.35">
      <c r="A48" s="21" t="s">
        <v>181</v>
      </c>
      <c r="B48" s="41" t="s">
        <v>108</v>
      </c>
      <c r="C48" s="42" t="s">
        <v>182</v>
      </c>
      <c r="D48" s="43" t="s">
        <v>110</v>
      </c>
      <c r="E48" s="43" t="s">
        <v>111</v>
      </c>
      <c r="F48" s="43" t="s">
        <v>112</v>
      </c>
      <c r="G48" s="42">
        <v>5972</v>
      </c>
      <c r="H48" s="44">
        <v>38.58</v>
      </c>
      <c r="I48" s="43" t="s">
        <v>113</v>
      </c>
    </row>
    <row r="49" spans="1:9" ht="43.8" x14ac:dyDescent="0.35">
      <c r="A49" s="21" t="s">
        <v>183</v>
      </c>
      <c r="B49" s="41" t="s">
        <v>108</v>
      </c>
      <c r="C49" s="42" t="s">
        <v>136</v>
      </c>
      <c r="D49" s="43" t="s">
        <v>110</v>
      </c>
      <c r="E49" s="43" t="s">
        <v>111</v>
      </c>
      <c r="F49" s="43" t="s">
        <v>112</v>
      </c>
      <c r="G49" s="42">
        <v>1376</v>
      </c>
      <c r="H49" s="44">
        <v>84.96</v>
      </c>
      <c r="I49" s="43" t="s">
        <v>113</v>
      </c>
    </row>
    <row r="50" spans="1:9" ht="29.4" x14ac:dyDescent="0.35">
      <c r="A50" s="21" t="s">
        <v>184</v>
      </c>
      <c r="B50" s="41" t="s">
        <v>108</v>
      </c>
      <c r="C50" s="42" t="s">
        <v>185</v>
      </c>
      <c r="D50" s="43" t="s">
        <v>110</v>
      </c>
      <c r="E50" s="43" t="s">
        <v>111</v>
      </c>
      <c r="F50" s="43" t="s">
        <v>112</v>
      </c>
      <c r="G50" s="42">
        <v>13710</v>
      </c>
      <c r="H50" s="44">
        <v>0</v>
      </c>
      <c r="I50" s="43" t="s">
        <v>113</v>
      </c>
    </row>
    <row r="51" spans="1:9" ht="43.8" x14ac:dyDescent="0.35">
      <c r="A51" s="21" t="s">
        <v>186</v>
      </c>
      <c r="B51" s="41" t="s">
        <v>108</v>
      </c>
      <c r="C51" s="42" t="s">
        <v>169</v>
      </c>
      <c r="D51" s="43" t="s">
        <v>110</v>
      </c>
      <c r="E51" s="43" t="s">
        <v>111</v>
      </c>
      <c r="F51" s="43" t="s">
        <v>112</v>
      </c>
      <c r="G51" s="42">
        <v>5737</v>
      </c>
      <c r="H51" s="44">
        <v>0</v>
      </c>
      <c r="I51" s="43" t="s">
        <v>113</v>
      </c>
    </row>
    <row r="52" spans="1:9" ht="43.8" x14ac:dyDescent="0.35">
      <c r="A52" s="21" t="s">
        <v>187</v>
      </c>
      <c r="B52" s="41" t="s">
        <v>108</v>
      </c>
      <c r="C52" s="42" t="s">
        <v>169</v>
      </c>
      <c r="D52" s="43" t="s">
        <v>110</v>
      </c>
      <c r="E52" s="43" t="s">
        <v>111</v>
      </c>
      <c r="F52" s="43" t="s">
        <v>112</v>
      </c>
      <c r="G52" s="42">
        <v>889</v>
      </c>
      <c r="H52" s="44">
        <v>97.19</v>
      </c>
      <c r="I52" s="43" t="s">
        <v>113</v>
      </c>
    </row>
    <row r="53" spans="1:9" ht="43.8" x14ac:dyDescent="0.35">
      <c r="A53" s="21" t="s">
        <v>188</v>
      </c>
      <c r="B53" s="41" t="s">
        <v>108</v>
      </c>
      <c r="C53" s="42" t="s">
        <v>189</v>
      </c>
      <c r="D53" s="43" t="s">
        <v>110</v>
      </c>
      <c r="E53" s="43" t="s">
        <v>111</v>
      </c>
      <c r="F53" s="43" t="s">
        <v>112</v>
      </c>
      <c r="G53" s="42">
        <v>8658</v>
      </c>
      <c r="H53" s="44">
        <v>48.37</v>
      </c>
      <c r="I53" s="43" t="s">
        <v>113</v>
      </c>
    </row>
    <row r="54" spans="1:9" ht="58.2" x14ac:dyDescent="0.35">
      <c r="A54" s="21" t="s">
        <v>190</v>
      </c>
      <c r="B54" s="41" t="s">
        <v>108</v>
      </c>
      <c r="C54" s="42" t="s">
        <v>191</v>
      </c>
      <c r="D54" s="43" t="s">
        <v>110</v>
      </c>
      <c r="E54" s="43" t="s">
        <v>111</v>
      </c>
      <c r="F54" s="43" t="s">
        <v>112</v>
      </c>
      <c r="G54" s="42">
        <v>889</v>
      </c>
      <c r="H54" s="44">
        <v>97.64</v>
      </c>
      <c r="I54" s="43" t="s">
        <v>113</v>
      </c>
    </row>
    <row r="55" spans="1:9" ht="29.4" x14ac:dyDescent="0.35">
      <c r="A55" s="21" t="s">
        <v>192</v>
      </c>
      <c r="B55" s="41" t="s">
        <v>193</v>
      </c>
      <c r="C55" s="42" t="s">
        <v>154</v>
      </c>
      <c r="D55" s="43" t="s">
        <v>110</v>
      </c>
      <c r="E55" s="43" t="s">
        <v>111</v>
      </c>
      <c r="F55" s="43" t="s">
        <v>112</v>
      </c>
      <c r="G55" s="42">
        <v>1194</v>
      </c>
      <c r="H55" s="44">
        <v>0</v>
      </c>
      <c r="I55" s="43" t="s">
        <v>113</v>
      </c>
    </row>
    <row r="56" spans="1:9" ht="43.8" x14ac:dyDescent="0.35">
      <c r="A56" s="21" t="s">
        <v>194</v>
      </c>
      <c r="B56" s="41" t="s">
        <v>125</v>
      </c>
      <c r="C56" s="42" t="s">
        <v>145</v>
      </c>
      <c r="D56" s="43" t="s">
        <v>110</v>
      </c>
      <c r="E56" s="43" t="s">
        <v>111</v>
      </c>
      <c r="F56" s="43" t="s">
        <v>112</v>
      </c>
      <c r="G56" s="42">
        <v>12419</v>
      </c>
      <c r="H56" s="44">
        <v>0</v>
      </c>
      <c r="I56" s="43" t="s">
        <v>113</v>
      </c>
    </row>
    <row r="57" spans="1:9" ht="58.2" x14ac:dyDescent="0.35">
      <c r="A57" s="21" t="s">
        <v>195</v>
      </c>
      <c r="B57" s="41" t="s">
        <v>108</v>
      </c>
      <c r="C57" s="42" t="s">
        <v>196</v>
      </c>
      <c r="D57" s="43" t="s">
        <v>110</v>
      </c>
      <c r="E57" s="43" t="s">
        <v>111</v>
      </c>
      <c r="F57" s="43" t="s">
        <v>112</v>
      </c>
      <c r="G57" s="42">
        <v>212</v>
      </c>
      <c r="H57" s="44">
        <v>0</v>
      </c>
      <c r="I57" s="43" t="s">
        <v>113</v>
      </c>
    </row>
    <row r="58" spans="1:9" ht="87" x14ac:dyDescent="0.35">
      <c r="A58" s="21" t="s">
        <v>197</v>
      </c>
      <c r="B58" s="41" t="s">
        <v>125</v>
      </c>
      <c r="C58" s="42" t="s">
        <v>134</v>
      </c>
      <c r="D58" s="43" t="s">
        <v>110</v>
      </c>
      <c r="E58" s="43" t="s">
        <v>111</v>
      </c>
      <c r="F58" s="43" t="s">
        <v>112</v>
      </c>
      <c r="G58" s="42">
        <v>9883</v>
      </c>
      <c r="H58" s="44">
        <v>0</v>
      </c>
      <c r="I58" s="43" t="s">
        <v>113</v>
      </c>
    </row>
    <row r="59" spans="1:9" ht="29.4" x14ac:dyDescent="0.35">
      <c r="A59" s="21" t="s">
        <v>198</v>
      </c>
      <c r="B59" s="41" t="s">
        <v>108</v>
      </c>
      <c r="C59" s="42" t="s">
        <v>166</v>
      </c>
      <c r="D59" s="43" t="s">
        <v>110</v>
      </c>
      <c r="E59" s="43" t="s">
        <v>111</v>
      </c>
      <c r="F59" s="43" t="s">
        <v>112</v>
      </c>
      <c r="G59" s="42">
        <v>541</v>
      </c>
      <c r="H59" s="44">
        <v>0</v>
      </c>
      <c r="I59" s="43" t="s">
        <v>113</v>
      </c>
    </row>
    <row r="60" spans="1:9" ht="43.8" x14ac:dyDescent="0.35">
      <c r="A60" s="21" t="s">
        <v>199</v>
      </c>
      <c r="B60" s="41" t="s">
        <v>108</v>
      </c>
      <c r="C60" s="42" t="s">
        <v>185</v>
      </c>
      <c r="D60" s="43" t="s">
        <v>110</v>
      </c>
      <c r="E60" s="43" t="s">
        <v>111</v>
      </c>
      <c r="F60" s="43" t="s">
        <v>112</v>
      </c>
      <c r="G60" s="42">
        <v>26688</v>
      </c>
      <c r="H60" s="44">
        <v>0</v>
      </c>
      <c r="I60" s="43" t="s">
        <v>113</v>
      </c>
    </row>
    <row r="61" spans="1:9" ht="15" x14ac:dyDescent="0.35">
      <c r="A61" s="21" t="s">
        <v>200</v>
      </c>
      <c r="B61" s="41" t="s">
        <v>108</v>
      </c>
      <c r="C61" s="42" t="s">
        <v>156</v>
      </c>
      <c r="D61" s="43" t="s">
        <v>110</v>
      </c>
      <c r="E61" s="43" t="s">
        <v>111</v>
      </c>
      <c r="F61" s="43" t="s">
        <v>112</v>
      </c>
      <c r="G61" s="42">
        <v>24</v>
      </c>
      <c r="H61" s="44">
        <v>0</v>
      </c>
      <c r="I61" s="43" t="s">
        <v>113</v>
      </c>
    </row>
    <row r="62" spans="1:9" ht="43.8" x14ac:dyDescent="0.35">
      <c r="A62" s="21" t="s">
        <v>201</v>
      </c>
      <c r="B62" s="41" t="s">
        <v>108</v>
      </c>
      <c r="C62" s="42" t="s">
        <v>169</v>
      </c>
      <c r="D62" s="43" t="s">
        <v>110</v>
      </c>
      <c r="E62" s="43" t="s">
        <v>111</v>
      </c>
      <c r="F62" s="43" t="s">
        <v>112</v>
      </c>
      <c r="G62" s="42">
        <v>44</v>
      </c>
      <c r="H62" s="44">
        <v>100</v>
      </c>
      <c r="I62" s="43" t="s">
        <v>113</v>
      </c>
    </row>
    <row r="63" spans="1:9" ht="58.2" x14ac:dyDescent="0.35">
      <c r="A63" s="21" t="s">
        <v>202</v>
      </c>
      <c r="B63" s="41" t="s">
        <v>108</v>
      </c>
      <c r="C63" s="42" t="s">
        <v>160</v>
      </c>
      <c r="D63" s="43" t="s">
        <v>110</v>
      </c>
      <c r="E63" s="43" t="s">
        <v>111</v>
      </c>
      <c r="F63" s="43" t="s">
        <v>112</v>
      </c>
      <c r="G63" s="42">
        <v>721</v>
      </c>
      <c r="H63" s="44">
        <v>100</v>
      </c>
      <c r="I63" s="43" t="s">
        <v>113</v>
      </c>
    </row>
    <row r="64" spans="1:9" ht="101.4" x14ac:dyDescent="0.35">
      <c r="A64" s="21" t="s">
        <v>203</v>
      </c>
      <c r="B64" s="41" t="s">
        <v>125</v>
      </c>
      <c r="C64" s="42" t="s">
        <v>154</v>
      </c>
      <c r="D64" s="43" t="s">
        <v>110</v>
      </c>
      <c r="E64" s="43" t="s">
        <v>111</v>
      </c>
      <c r="F64" s="43" t="s">
        <v>112</v>
      </c>
      <c r="G64" s="42">
        <v>153</v>
      </c>
      <c r="H64" s="44">
        <v>0</v>
      </c>
      <c r="I64" s="43" t="s">
        <v>113</v>
      </c>
    </row>
    <row r="65" spans="1:9" ht="29.4" x14ac:dyDescent="0.35">
      <c r="A65" s="21" t="s">
        <v>204</v>
      </c>
      <c r="B65" s="41" t="s">
        <v>108</v>
      </c>
      <c r="C65" s="42" t="s">
        <v>205</v>
      </c>
      <c r="D65" s="43" t="s">
        <v>110</v>
      </c>
      <c r="E65" s="43" t="s">
        <v>111</v>
      </c>
      <c r="F65" s="43" t="s">
        <v>112</v>
      </c>
      <c r="G65" s="42">
        <v>878</v>
      </c>
      <c r="H65" s="44">
        <v>9.11</v>
      </c>
      <c r="I65" s="43" t="s">
        <v>113</v>
      </c>
    </row>
    <row r="66" spans="1:9" ht="58.2" x14ac:dyDescent="0.35">
      <c r="A66" s="21" t="s">
        <v>206</v>
      </c>
      <c r="B66" s="41" t="s">
        <v>125</v>
      </c>
      <c r="C66" s="42" t="s">
        <v>117</v>
      </c>
      <c r="D66" s="43" t="s">
        <v>110</v>
      </c>
      <c r="E66" s="43" t="s">
        <v>111</v>
      </c>
      <c r="F66" s="43" t="s">
        <v>112</v>
      </c>
      <c r="G66" s="42">
        <v>6142</v>
      </c>
      <c r="H66" s="44">
        <v>0</v>
      </c>
      <c r="I66" s="43" t="s">
        <v>113</v>
      </c>
    </row>
    <row r="67" spans="1:9" ht="58.2" x14ac:dyDescent="0.35">
      <c r="A67" s="21" t="s">
        <v>207</v>
      </c>
      <c r="B67" s="41" t="s">
        <v>108</v>
      </c>
      <c r="C67" s="42" t="s">
        <v>115</v>
      </c>
      <c r="D67" s="43" t="s">
        <v>110</v>
      </c>
      <c r="E67" s="43" t="s">
        <v>111</v>
      </c>
      <c r="F67" s="43" t="s">
        <v>112</v>
      </c>
      <c r="G67" s="42">
        <v>8482</v>
      </c>
      <c r="H67" s="44">
        <v>0</v>
      </c>
      <c r="I67" s="43" t="s">
        <v>113</v>
      </c>
    </row>
    <row r="68" spans="1:9" ht="43.8" x14ac:dyDescent="0.35">
      <c r="A68" s="21" t="s">
        <v>208</v>
      </c>
      <c r="B68" s="41" t="s">
        <v>125</v>
      </c>
      <c r="C68" s="42" t="s">
        <v>140</v>
      </c>
      <c r="D68" s="43" t="s">
        <v>110</v>
      </c>
      <c r="E68" s="43" t="s">
        <v>111</v>
      </c>
      <c r="F68" s="43" t="s">
        <v>112</v>
      </c>
      <c r="G68" s="42">
        <v>819</v>
      </c>
      <c r="H68" s="44">
        <v>96.7</v>
      </c>
      <c r="I68" s="43" t="s">
        <v>113</v>
      </c>
    </row>
    <row r="69" spans="1:9" ht="15" x14ac:dyDescent="0.35">
      <c r="A69" s="21" t="s">
        <v>209</v>
      </c>
      <c r="B69" s="41" t="s">
        <v>210</v>
      </c>
      <c r="C69" s="42" t="s">
        <v>211</v>
      </c>
      <c r="D69" s="43" t="s">
        <v>110</v>
      </c>
      <c r="E69" s="43" t="s">
        <v>111</v>
      </c>
      <c r="F69" s="43" t="s">
        <v>112</v>
      </c>
      <c r="G69" s="42">
        <v>657</v>
      </c>
      <c r="H69" s="44">
        <v>0</v>
      </c>
      <c r="I69" s="43" t="s">
        <v>113</v>
      </c>
    </row>
    <row r="70" spans="1:9" ht="15" x14ac:dyDescent="0.3">
      <c r="A70" s="2" t="s">
        <v>212</v>
      </c>
      <c r="B70" s="2"/>
      <c r="C70" s="26"/>
      <c r="D70" s="26"/>
      <c r="E70" s="26"/>
      <c r="F70" s="26"/>
      <c r="G70" s="26"/>
      <c r="H70" s="26"/>
      <c r="I70" s="26"/>
    </row>
    <row r="71" spans="1:9" ht="15" x14ac:dyDescent="0.3">
      <c r="A71" s="2" t="s">
        <v>213</v>
      </c>
      <c r="B71" s="2"/>
      <c r="C71" s="26"/>
      <c r="D71" s="26"/>
      <c r="E71" s="26"/>
      <c r="F71" s="26"/>
      <c r="G71" s="26"/>
      <c r="H71" s="26"/>
      <c r="I71" s="26"/>
    </row>
    <row r="72" spans="1:9" ht="15" x14ac:dyDescent="0.3">
      <c r="A72" s="2" t="s">
        <v>214</v>
      </c>
      <c r="C72" s="26"/>
      <c r="D72" s="26"/>
      <c r="E72" s="26"/>
      <c r="F72" s="26"/>
      <c r="G72" s="26"/>
      <c r="H72" s="26"/>
      <c r="I72" s="26"/>
    </row>
  </sheetData>
  <mergeCells count="1">
    <mergeCell ref="A2:A3"/>
  </mergeCells>
  <pageMargins left="0.7" right="0.7" top="0.75" bottom="0.75" header="0.51180555555555496" footer="0.51180555555555496"/>
  <pageSetup paperSize="9" firstPageNumber="0"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2"/>
  <sheetViews>
    <sheetView zoomScaleNormal="100" workbookViewId="0">
      <selection activeCell="C3" sqref="C3"/>
    </sheetView>
  </sheetViews>
  <sheetFormatPr defaultColWidth="9.109375" defaultRowHeight="15" x14ac:dyDescent="0.35"/>
  <cols>
    <col min="1" max="1" width="12.88671875" style="38" customWidth="1"/>
    <col min="2" max="2" width="26.44140625" style="38" customWidth="1"/>
    <col min="3" max="3" width="20.5546875" style="38" customWidth="1"/>
    <col min="4" max="4" width="20.6640625" style="38" customWidth="1"/>
    <col min="5" max="5" width="21.109375" style="38" customWidth="1"/>
    <col min="6" max="6" width="19.33203125" style="38" customWidth="1"/>
    <col min="7" max="7" width="18.21875" style="38" customWidth="1"/>
    <col min="8" max="8" width="12.33203125" style="38" customWidth="1"/>
    <col min="9" max="1025" width="9.109375" style="38"/>
  </cols>
  <sheetData>
    <row r="1" spans="1:9" ht="17.399999999999999" x14ac:dyDescent="0.4">
      <c r="A1" s="45" t="s">
        <v>215</v>
      </c>
      <c r="B1" s="45"/>
    </row>
    <row r="2" spans="1:9" ht="45" customHeight="1" x14ac:dyDescent="0.35">
      <c r="A2" s="123" t="s">
        <v>216</v>
      </c>
      <c r="B2" s="12" t="s">
        <v>39</v>
      </c>
      <c r="C2" s="12" t="s">
        <v>40</v>
      </c>
      <c r="D2" s="13"/>
      <c r="E2" s="13"/>
      <c r="F2" s="13"/>
      <c r="G2" s="13"/>
    </row>
    <row r="3" spans="1:9" ht="26.25" customHeight="1" x14ac:dyDescent="0.35">
      <c r="A3" s="123"/>
      <c r="B3" s="14">
        <v>43831</v>
      </c>
      <c r="C3" s="15" t="s">
        <v>22</v>
      </c>
      <c r="D3" s="13"/>
      <c r="E3" s="13"/>
      <c r="F3" s="13"/>
      <c r="G3" s="13"/>
    </row>
    <row r="4" spans="1:9" ht="45" x14ac:dyDescent="0.35">
      <c r="A4" s="30" t="s">
        <v>217</v>
      </c>
      <c r="B4" s="30" t="s">
        <v>218</v>
      </c>
      <c r="C4" s="31" t="s">
        <v>219</v>
      </c>
      <c r="D4" s="31" t="s">
        <v>220</v>
      </c>
      <c r="E4" s="31" t="s">
        <v>221</v>
      </c>
      <c r="F4" s="31" t="s">
        <v>222</v>
      </c>
      <c r="G4" s="31" t="s">
        <v>223</v>
      </c>
      <c r="H4" s="31" t="s">
        <v>224</v>
      </c>
      <c r="I4" s="31" t="s">
        <v>225</v>
      </c>
    </row>
    <row r="5" spans="1:9" ht="80.400000000000006" customHeight="1" x14ac:dyDescent="0.35">
      <c r="A5" s="46" t="s">
        <v>226</v>
      </c>
      <c r="B5" s="35" t="s">
        <v>227</v>
      </c>
      <c r="C5" s="47">
        <v>1</v>
      </c>
      <c r="D5" s="48" t="s">
        <v>228</v>
      </c>
      <c r="E5" s="35" t="s">
        <v>229</v>
      </c>
      <c r="F5" s="35" t="s">
        <v>230</v>
      </c>
      <c r="G5" s="35" t="s">
        <v>230</v>
      </c>
      <c r="H5" s="35" t="s">
        <v>230</v>
      </c>
      <c r="I5" s="35" t="s">
        <v>230</v>
      </c>
    </row>
    <row r="6" spans="1:9" ht="80.400000000000006" customHeight="1" x14ac:dyDescent="0.35">
      <c r="A6" s="46" t="s">
        <v>231</v>
      </c>
      <c r="B6" s="35" t="s">
        <v>232</v>
      </c>
      <c r="C6" s="47">
        <v>1</v>
      </c>
      <c r="D6" s="35" t="s">
        <v>230</v>
      </c>
      <c r="E6" s="35" t="s">
        <v>230</v>
      </c>
      <c r="F6" s="35" t="s">
        <v>230</v>
      </c>
      <c r="G6" s="35" t="s">
        <v>230</v>
      </c>
      <c r="H6" s="35" t="s">
        <v>230</v>
      </c>
      <c r="I6" s="35" t="s">
        <v>233</v>
      </c>
    </row>
    <row r="7" spans="1:9" ht="80.400000000000006" customHeight="1" x14ac:dyDescent="0.35">
      <c r="A7" s="46" t="s">
        <v>234</v>
      </c>
      <c r="B7" s="35" t="s">
        <v>232</v>
      </c>
      <c r="C7" s="47">
        <v>1</v>
      </c>
      <c r="D7" s="35" t="s">
        <v>235</v>
      </c>
      <c r="E7" s="35" t="s">
        <v>230</v>
      </c>
      <c r="F7" s="35" t="s">
        <v>230</v>
      </c>
      <c r="G7" s="35" t="s">
        <v>230</v>
      </c>
      <c r="H7" s="35" t="s">
        <v>236</v>
      </c>
      <c r="I7" s="35" t="s">
        <v>237</v>
      </c>
    </row>
    <row r="8" spans="1:9" x14ac:dyDescent="0.35">
      <c r="A8" s="2" t="s">
        <v>238</v>
      </c>
      <c r="B8" s="2"/>
      <c r="C8" s="26"/>
      <c r="D8" s="26"/>
      <c r="E8" s="26"/>
      <c r="F8" s="26"/>
      <c r="G8" s="26"/>
      <c r="H8" s="26"/>
      <c r="I8" s="26"/>
    </row>
    <row r="9" spans="1:9" x14ac:dyDescent="0.35">
      <c r="A9" s="49"/>
      <c r="B9" s="49"/>
    </row>
    <row r="10" spans="1:9" x14ac:dyDescent="0.35">
      <c r="A10" s="49"/>
      <c r="B10" s="49"/>
    </row>
    <row r="12" spans="1:9" ht="24.75" customHeight="1" x14ac:dyDescent="0.35"/>
  </sheetData>
  <mergeCells count="1">
    <mergeCell ref="A2:A3"/>
  </mergeCells>
  <hyperlinks>
    <hyperlink ref="D5" r:id="rId1"/>
    <hyperlink ref="E5" r:id="rId2"/>
    <hyperlink ref="I6" r:id="rId3"/>
    <hyperlink ref="D7" r:id="rId4"/>
    <hyperlink ref="H7" r:id="rId5"/>
    <hyperlink ref="I7" r:id="rId6"/>
  </hyperlinks>
  <pageMargins left="0.7" right="0.7" top="0.75" bottom="0.75" header="0.51180555555555496" footer="0.51180555555555496"/>
  <pageSetup paperSize="9" firstPageNumber="0"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H49"/>
  <sheetViews>
    <sheetView tabSelected="1" zoomScaleNormal="100" workbookViewId="0">
      <selection activeCell="G5" sqref="G5"/>
    </sheetView>
  </sheetViews>
  <sheetFormatPr defaultColWidth="9.109375" defaultRowHeight="15" x14ac:dyDescent="0.35"/>
  <cols>
    <col min="1" max="1" width="23.88671875" style="38" customWidth="1"/>
    <col min="2" max="2" width="19.44140625" style="38" customWidth="1"/>
    <col min="3" max="3" width="25.33203125" style="38" customWidth="1"/>
    <col min="4" max="4" width="13.88671875" style="38" customWidth="1"/>
    <col min="5" max="5" width="70.33203125" style="38" customWidth="1"/>
    <col min="6" max="8" width="15.33203125" style="38" customWidth="1"/>
    <col min="9" max="9" width="15.33203125" style="50" customWidth="1"/>
    <col min="10" max="10" width="15.33203125" style="38" customWidth="1"/>
    <col min="11" max="11" width="12.109375" style="51" customWidth="1"/>
    <col min="12" max="12" width="16.6640625" style="38" customWidth="1"/>
    <col min="13" max="13" width="12.88671875" style="38" customWidth="1"/>
    <col min="14" max="14" width="18.88671875" style="38" customWidth="1"/>
    <col min="15" max="15" width="13.6640625" style="38" customWidth="1"/>
    <col min="16" max="16" width="5.88671875" style="38" customWidth="1"/>
    <col min="17" max="1022" width="9.109375" style="38"/>
    <col min="1023" max="1025" width="11.5546875" customWidth="1"/>
  </cols>
  <sheetData>
    <row r="1" spans="1:15" ht="17.399999999999999" x14ac:dyDescent="0.4">
      <c r="A1" s="45" t="s">
        <v>239</v>
      </c>
      <c r="B1" s="45"/>
      <c r="C1" s="45"/>
      <c r="D1" s="45"/>
      <c r="E1" s="45"/>
    </row>
    <row r="2" spans="1:15" ht="30" customHeight="1" x14ac:dyDescent="0.35">
      <c r="A2" s="123" t="s">
        <v>240</v>
      </c>
      <c r="B2" s="52" t="s">
        <v>39</v>
      </c>
      <c r="C2" s="52" t="s">
        <v>40</v>
      </c>
      <c r="D2" s="52" t="s">
        <v>241</v>
      </c>
      <c r="E2" s="52" t="s">
        <v>242</v>
      </c>
      <c r="N2" s="13"/>
      <c r="O2" s="13"/>
    </row>
    <row r="3" spans="1:15" x14ac:dyDescent="0.35">
      <c r="A3" s="123" t="s">
        <v>243</v>
      </c>
      <c r="B3" s="14">
        <v>43831</v>
      </c>
      <c r="C3" s="53" t="s">
        <v>22</v>
      </c>
      <c r="D3" s="46"/>
      <c r="E3" s="54" t="s">
        <v>28</v>
      </c>
      <c r="L3" s="55"/>
      <c r="N3" s="13"/>
      <c r="O3" s="13"/>
    </row>
    <row r="4" spans="1:15" ht="45" x14ac:dyDescent="0.35">
      <c r="A4" s="30" t="s">
        <v>217</v>
      </c>
      <c r="B4" s="56" t="s">
        <v>244</v>
      </c>
      <c r="C4" s="56" t="s">
        <v>245</v>
      </c>
      <c r="D4" s="56" t="s">
        <v>246</v>
      </c>
      <c r="E4" s="56" t="s">
        <v>247</v>
      </c>
      <c r="F4" s="31" t="s">
        <v>248</v>
      </c>
      <c r="G4" s="31" t="s">
        <v>249</v>
      </c>
      <c r="H4" s="31" t="s">
        <v>250</v>
      </c>
      <c r="I4" s="57" t="s">
        <v>249</v>
      </c>
      <c r="J4" s="31" t="s">
        <v>251</v>
      </c>
      <c r="K4" s="58" t="s">
        <v>249</v>
      </c>
      <c r="L4" s="31" t="s">
        <v>252</v>
      </c>
      <c r="M4" s="31" t="s">
        <v>52</v>
      </c>
      <c r="N4" s="31" t="s">
        <v>253</v>
      </c>
      <c r="O4" s="31" t="s">
        <v>52</v>
      </c>
    </row>
    <row r="5" spans="1:15" s="60" customFormat="1" ht="30" x14ac:dyDescent="0.35">
      <c r="A5" s="35" t="s">
        <v>254</v>
      </c>
      <c r="B5" s="35" t="s">
        <v>227</v>
      </c>
      <c r="C5" s="35" t="s">
        <v>255</v>
      </c>
      <c r="D5" s="35" t="s">
        <v>255</v>
      </c>
      <c r="E5" s="35" t="s">
        <v>255</v>
      </c>
      <c r="F5" s="35" t="s">
        <v>256</v>
      </c>
      <c r="G5" s="35" t="s">
        <v>258</v>
      </c>
      <c r="H5" s="35" t="s">
        <v>257</v>
      </c>
      <c r="I5" s="35" t="s">
        <v>258</v>
      </c>
      <c r="J5" s="35" t="s">
        <v>258</v>
      </c>
      <c r="K5" s="59" t="s">
        <v>258</v>
      </c>
      <c r="L5" s="35" t="s">
        <v>258</v>
      </c>
      <c r="M5" s="35" t="s">
        <v>258</v>
      </c>
      <c r="N5" s="35" t="s">
        <v>258</v>
      </c>
      <c r="O5" s="35" t="s">
        <v>258</v>
      </c>
    </row>
    <row r="6" spans="1:15" s="60" customFormat="1" x14ac:dyDescent="0.35">
      <c r="A6" s="35" t="s">
        <v>234</v>
      </c>
      <c r="B6" s="35" t="s">
        <v>259</v>
      </c>
      <c r="C6" s="35" t="s">
        <v>22</v>
      </c>
      <c r="D6" s="61" t="s">
        <v>58</v>
      </c>
      <c r="E6" s="61" t="s">
        <v>260</v>
      </c>
      <c r="F6" s="35" t="s">
        <v>261</v>
      </c>
      <c r="G6" s="59">
        <v>0</v>
      </c>
      <c r="H6" s="35" t="s">
        <v>262</v>
      </c>
      <c r="I6" s="35" t="s">
        <v>258</v>
      </c>
      <c r="J6" s="35">
        <v>317</v>
      </c>
      <c r="K6" s="59" t="s">
        <v>258</v>
      </c>
      <c r="L6" s="35" t="s">
        <v>258</v>
      </c>
      <c r="M6" s="35" t="s">
        <v>258</v>
      </c>
      <c r="N6" s="35" t="s">
        <v>258</v>
      </c>
      <c r="O6" s="35" t="s">
        <v>258</v>
      </c>
    </row>
    <row r="7" spans="1:15" s="60" customFormat="1" x14ac:dyDescent="0.35">
      <c r="A7" s="35" t="s">
        <v>234</v>
      </c>
      <c r="B7" s="35" t="s">
        <v>259</v>
      </c>
      <c r="C7" s="35" t="s">
        <v>22</v>
      </c>
      <c r="D7" s="61" t="s">
        <v>263</v>
      </c>
      <c r="E7" s="61" t="s">
        <v>264</v>
      </c>
      <c r="F7" s="35" t="s">
        <v>261</v>
      </c>
      <c r="G7" s="59">
        <v>0</v>
      </c>
      <c r="H7" s="35" t="s">
        <v>265</v>
      </c>
      <c r="I7" s="35" t="s">
        <v>258</v>
      </c>
      <c r="J7" s="35">
        <v>110</v>
      </c>
      <c r="K7" s="59" t="s">
        <v>258</v>
      </c>
      <c r="L7" s="35" t="s">
        <v>258</v>
      </c>
      <c r="M7" s="35" t="s">
        <v>258</v>
      </c>
      <c r="N7" s="35" t="s">
        <v>258</v>
      </c>
      <c r="O7" s="35" t="s">
        <v>258</v>
      </c>
    </row>
    <row r="8" spans="1:15" s="60" customFormat="1" x14ac:dyDescent="0.35">
      <c r="A8" s="35" t="s">
        <v>234</v>
      </c>
      <c r="B8" s="35" t="s">
        <v>259</v>
      </c>
      <c r="C8" s="35" t="s">
        <v>22</v>
      </c>
      <c r="D8" s="61" t="s">
        <v>263</v>
      </c>
      <c r="E8" s="61" t="s">
        <v>266</v>
      </c>
      <c r="F8" s="35" t="s">
        <v>267</v>
      </c>
      <c r="G8" s="59">
        <v>0</v>
      </c>
      <c r="H8" s="35" t="s">
        <v>268</v>
      </c>
      <c r="I8" s="35" t="s">
        <v>258</v>
      </c>
      <c r="J8" s="35">
        <v>4</v>
      </c>
      <c r="K8" s="59" t="s">
        <v>258</v>
      </c>
      <c r="L8" s="35" t="s">
        <v>258</v>
      </c>
      <c r="M8" s="35" t="s">
        <v>258</v>
      </c>
      <c r="N8" s="35" t="s">
        <v>258</v>
      </c>
      <c r="O8" s="35" t="s">
        <v>258</v>
      </c>
    </row>
    <row r="9" spans="1:15" s="60" customFormat="1" x14ac:dyDescent="0.35">
      <c r="A9" s="35" t="s">
        <v>234</v>
      </c>
      <c r="B9" s="35" t="s">
        <v>259</v>
      </c>
      <c r="C9" s="35" t="s">
        <v>22</v>
      </c>
      <c r="D9" s="61" t="s">
        <v>60</v>
      </c>
      <c r="E9" s="61" t="s">
        <v>269</v>
      </c>
      <c r="F9" s="35" t="s">
        <v>270</v>
      </c>
      <c r="G9" s="59">
        <v>0</v>
      </c>
      <c r="H9" s="35" t="s">
        <v>271</v>
      </c>
      <c r="I9" s="35" t="s">
        <v>258</v>
      </c>
      <c r="J9" s="35">
        <v>14</v>
      </c>
      <c r="K9" s="59" t="s">
        <v>258</v>
      </c>
      <c r="L9" s="35" t="s">
        <v>258</v>
      </c>
      <c r="M9" s="35" t="s">
        <v>258</v>
      </c>
      <c r="N9" s="35" t="s">
        <v>258</v>
      </c>
      <c r="O9" s="35" t="s">
        <v>258</v>
      </c>
    </row>
    <row r="10" spans="1:15" s="60" customFormat="1" x14ac:dyDescent="0.35">
      <c r="A10" s="35" t="s">
        <v>234</v>
      </c>
      <c r="B10" s="35" t="s">
        <v>259</v>
      </c>
      <c r="C10" s="35" t="s">
        <v>22</v>
      </c>
      <c r="D10" s="61" t="s">
        <v>60</v>
      </c>
      <c r="E10" s="61" t="s">
        <v>272</v>
      </c>
      <c r="F10" s="35" t="s">
        <v>273</v>
      </c>
      <c r="G10" s="59">
        <v>0</v>
      </c>
      <c r="H10" s="35" t="s">
        <v>274</v>
      </c>
      <c r="I10" s="35" t="s">
        <v>258</v>
      </c>
      <c r="J10" s="35">
        <v>158</v>
      </c>
      <c r="K10" s="59" t="s">
        <v>258</v>
      </c>
      <c r="L10" s="35" t="s">
        <v>258</v>
      </c>
      <c r="M10" s="35" t="s">
        <v>258</v>
      </c>
      <c r="N10" s="35" t="s">
        <v>258</v>
      </c>
      <c r="O10" s="35" t="s">
        <v>258</v>
      </c>
    </row>
    <row r="11" spans="1:15" s="60" customFormat="1" x14ac:dyDescent="0.35">
      <c r="A11" s="35" t="s">
        <v>234</v>
      </c>
      <c r="B11" s="35" t="s">
        <v>259</v>
      </c>
      <c r="C11" s="35" t="s">
        <v>22</v>
      </c>
      <c r="D11" s="61" t="s">
        <v>60</v>
      </c>
      <c r="E11" s="61" t="s">
        <v>275</v>
      </c>
      <c r="F11" s="35" t="s">
        <v>261</v>
      </c>
      <c r="G11" s="59">
        <v>0</v>
      </c>
      <c r="H11" s="35" t="s">
        <v>276</v>
      </c>
      <c r="I11" s="35" t="s">
        <v>258</v>
      </c>
      <c r="J11" s="35">
        <v>87</v>
      </c>
      <c r="K11" s="59" t="s">
        <v>258</v>
      </c>
      <c r="L11" s="35" t="s">
        <v>258</v>
      </c>
      <c r="M11" s="35" t="s">
        <v>258</v>
      </c>
      <c r="N11" s="35" t="s">
        <v>258</v>
      </c>
      <c r="O11" s="35" t="s">
        <v>258</v>
      </c>
    </row>
    <row r="12" spans="1:15" s="60" customFormat="1" x14ac:dyDescent="0.35">
      <c r="A12" s="35" t="s">
        <v>234</v>
      </c>
      <c r="B12" s="35" t="s">
        <v>259</v>
      </c>
      <c r="C12" s="35" t="s">
        <v>22</v>
      </c>
      <c r="D12" s="61" t="s">
        <v>68</v>
      </c>
      <c r="E12" s="61" t="s">
        <v>277</v>
      </c>
      <c r="F12" s="35" t="s">
        <v>261</v>
      </c>
      <c r="G12" s="59">
        <v>0</v>
      </c>
      <c r="H12" s="35" t="s">
        <v>278</v>
      </c>
      <c r="I12" s="35" t="s">
        <v>258</v>
      </c>
      <c r="J12" s="35">
        <v>41</v>
      </c>
      <c r="K12" s="59" t="s">
        <v>258</v>
      </c>
      <c r="L12" s="35" t="s">
        <v>258</v>
      </c>
      <c r="M12" s="35" t="s">
        <v>258</v>
      </c>
      <c r="N12" s="35" t="s">
        <v>258</v>
      </c>
      <c r="O12" s="35" t="s">
        <v>258</v>
      </c>
    </row>
    <row r="13" spans="1:15" s="60" customFormat="1" x14ac:dyDescent="0.35">
      <c r="A13" s="35" t="s">
        <v>234</v>
      </c>
      <c r="B13" s="35" t="s">
        <v>259</v>
      </c>
      <c r="C13" s="35" t="s">
        <v>22</v>
      </c>
      <c r="D13" s="61" t="s">
        <v>58</v>
      </c>
      <c r="E13" s="61" t="s">
        <v>255</v>
      </c>
      <c r="F13" s="35" t="s">
        <v>261</v>
      </c>
      <c r="G13" s="59">
        <v>0</v>
      </c>
      <c r="H13" s="35" t="s">
        <v>262</v>
      </c>
      <c r="I13" s="35" t="s">
        <v>258</v>
      </c>
      <c r="J13" s="35">
        <v>317</v>
      </c>
      <c r="K13" s="59" t="s">
        <v>258</v>
      </c>
      <c r="L13" s="35" t="s">
        <v>258</v>
      </c>
      <c r="M13" s="35" t="s">
        <v>258</v>
      </c>
      <c r="N13" s="35" t="s">
        <v>258</v>
      </c>
      <c r="O13" s="35" t="s">
        <v>258</v>
      </c>
    </row>
    <row r="14" spans="1:15" s="60" customFormat="1" x14ac:dyDescent="0.35">
      <c r="A14" s="35" t="s">
        <v>234</v>
      </c>
      <c r="B14" s="35" t="s">
        <v>259</v>
      </c>
      <c r="C14" s="35" t="s">
        <v>22</v>
      </c>
      <c r="D14" s="61" t="s">
        <v>263</v>
      </c>
      <c r="E14" s="61" t="s">
        <v>255</v>
      </c>
      <c r="F14" s="35" t="s">
        <v>279</v>
      </c>
      <c r="G14" s="59">
        <v>0</v>
      </c>
      <c r="H14" s="35" t="s">
        <v>280</v>
      </c>
      <c r="I14" s="35" t="s">
        <v>258</v>
      </c>
      <c r="J14" s="35">
        <v>114</v>
      </c>
      <c r="K14" s="59" t="s">
        <v>258</v>
      </c>
      <c r="L14" s="35" t="s">
        <v>258</v>
      </c>
      <c r="M14" s="35" t="s">
        <v>258</v>
      </c>
      <c r="N14" s="35" t="s">
        <v>258</v>
      </c>
      <c r="O14" s="35" t="s">
        <v>258</v>
      </c>
    </row>
    <row r="15" spans="1:15" s="60" customFormat="1" x14ac:dyDescent="0.35">
      <c r="A15" s="35" t="s">
        <v>234</v>
      </c>
      <c r="B15" s="35" t="s">
        <v>259</v>
      </c>
      <c r="C15" s="35" t="s">
        <v>22</v>
      </c>
      <c r="D15" s="61" t="s">
        <v>60</v>
      </c>
      <c r="E15" s="61" t="s">
        <v>255</v>
      </c>
      <c r="F15" s="35" t="s">
        <v>281</v>
      </c>
      <c r="G15" s="59">
        <v>0</v>
      </c>
      <c r="H15" s="35" t="s">
        <v>282</v>
      </c>
      <c r="I15" s="35" t="s">
        <v>258</v>
      </c>
      <c r="J15" s="35">
        <v>259</v>
      </c>
      <c r="K15" s="59" t="s">
        <v>258</v>
      </c>
      <c r="L15" s="35" t="s">
        <v>258</v>
      </c>
      <c r="M15" s="35" t="s">
        <v>258</v>
      </c>
      <c r="N15" s="35" t="s">
        <v>258</v>
      </c>
      <c r="O15" s="35" t="s">
        <v>258</v>
      </c>
    </row>
    <row r="16" spans="1:15" s="60" customFormat="1" x14ac:dyDescent="0.35">
      <c r="A16" s="35" t="s">
        <v>234</v>
      </c>
      <c r="B16" s="35" t="s">
        <v>259</v>
      </c>
      <c r="C16" s="35" t="s">
        <v>22</v>
      </c>
      <c r="D16" s="61" t="s">
        <v>68</v>
      </c>
      <c r="E16" s="61" t="s">
        <v>255</v>
      </c>
      <c r="F16" s="35" t="s">
        <v>261</v>
      </c>
      <c r="G16" s="59">
        <v>0</v>
      </c>
      <c r="H16" s="35" t="s">
        <v>278</v>
      </c>
      <c r="I16" s="35" t="s">
        <v>258</v>
      </c>
      <c r="J16" s="35">
        <v>41</v>
      </c>
      <c r="K16" s="59" t="s">
        <v>258</v>
      </c>
      <c r="L16" s="35" t="s">
        <v>258</v>
      </c>
      <c r="M16" s="35" t="s">
        <v>258</v>
      </c>
      <c r="N16" s="35" t="s">
        <v>258</v>
      </c>
      <c r="O16" s="35" t="s">
        <v>258</v>
      </c>
    </row>
    <row r="17" spans="1:15" s="60" customFormat="1" ht="15.6" customHeight="1" x14ac:dyDescent="0.35">
      <c r="A17" s="35" t="s">
        <v>234</v>
      </c>
      <c r="B17" s="35" t="s">
        <v>259</v>
      </c>
      <c r="C17" s="62" t="s">
        <v>283</v>
      </c>
      <c r="D17" s="61" t="s">
        <v>89</v>
      </c>
      <c r="E17" s="61" t="s">
        <v>284</v>
      </c>
      <c r="F17" s="35" t="s">
        <v>285</v>
      </c>
      <c r="G17" s="35" t="s">
        <v>285</v>
      </c>
      <c r="H17" s="35" t="s">
        <v>285</v>
      </c>
      <c r="I17" s="35" t="s">
        <v>285</v>
      </c>
      <c r="J17" s="35">
        <v>12</v>
      </c>
      <c r="K17" s="59" t="s">
        <v>258</v>
      </c>
      <c r="L17" s="35" t="s">
        <v>258</v>
      </c>
      <c r="M17" s="35" t="s">
        <v>258</v>
      </c>
      <c r="N17" s="35" t="s">
        <v>258</v>
      </c>
      <c r="O17" s="35" t="s">
        <v>258</v>
      </c>
    </row>
    <row r="18" spans="1:15" s="60" customFormat="1" x14ac:dyDescent="0.35">
      <c r="A18" s="35" t="s">
        <v>234</v>
      </c>
      <c r="B18" s="35" t="s">
        <v>259</v>
      </c>
      <c r="C18" s="62" t="s">
        <v>283</v>
      </c>
      <c r="D18" s="61" t="s">
        <v>89</v>
      </c>
      <c r="E18" s="61" t="s">
        <v>286</v>
      </c>
      <c r="F18" s="35" t="s">
        <v>285</v>
      </c>
      <c r="G18" s="35" t="s">
        <v>285</v>
      </c>
      <c r="H18" s="35" t="s">
        <v>285</v>
      </c>
      <c r="I18" s="35" t="s">
        <v>285</v>
      </c>
      <c r="J18" s="35">
        <v>2</v>
      </c>
      <c r="K18" s="59" t="s">
        <v>258</v>
      </c>
      <c r="L18" s="35" t="s">
        <v>258</v>
      </c>
      <c r="M18" s="35" t="s">
        <v>258</v>
      </c>
      <c r="N18" s="35" t="s">
        <v>258</v>
      </c>
      <c r="O18" s="35" t="s">
        <v>258</v>
      </c>
    </row>
    <row r="19" spans="1:15" s="60" customFormat="1" x14ac:dyDescent="0.35">
      <c r="A19" s="35" t="s">
        <v>234</v>
      </c>
      <c r="B19" s="35" t="s">
        <v>259</v>
      </c>
      <c r="C19" s="62" t="s">
        <v>283</v>
      </c>
      <c r="D19" s="61" t="s">
        <v>89</v>
      </c>
      <c r="E19" s="61" t="s">
        <v>287</v>
      </c>
      <c r="F19" s="35" t="s">
        <v>285</v>
      </c>
      <c r="G19" s="35" t="s">
        <v>285</v>
      </c>
      <c r="H19" s="35" t="s">
        <v>285</v>
      </c>
      <c r="I19" s="35" t="s">
        <v>285</v>
      </c>
      <c r="J19" s="35">
        <v>5</v>
      </c>
      <c r="K19" s="59" t="s">
        <v>258</v>
      </c>
      <c r="L19" s="35" t="s">
        <v>258</v>
      </c>
      <c r="M19" s="35" t="s">
        <v>258</v>
      </c>
      <c r="N19" s="35" t="s">
        <v>258</v>
      </c>
      <c r="O19" s="35" t="s">
        <v>258</v>
      </c>
    </row>
    <row r="20" spans="1:15" s="60" customFormat="1" x14ac:dyDescent="0.35">
      <c r="A20" s="35" t="s">
        <v>234</v>
      </c>
      <c r="B20" s="35" t="s">
        <v>259</v>
      </c>
      <c r="C20" s="62" t="s">
        <v>283</v>
      </c>
      <c r="D20" s="61" t="s">
        <v>89</v>
      </c>
      <c r="E20" s="61" t="s">
        <v>288</v>
      </c>
      <c r="F20" s="35" t="s">
        <v>285</v>
      </c>
      <c r="G20" s="35" t="s">
        <v>285</v>
      </c>
      <c r="H20" s="35" t="s">
        <v>285</v>
      </c>
      <c r="I20" s="35" t="s">
        <v>285</v>
      </c>
      <c r="J20" s="35">
        <v>9</v>
      </c>
      <c r="K20" s="59" t="s">
        <v>258</v>
      </c>
      <c r="L20" s="35" t="s">
        <v>258</v>
      </c>
      <c r="M20" s="35" t="s">
        <v>258</v>
      </c>
      <c r="N20" s="35" t="s">
        <v>258</v>
      </c>
      <c r="O20" s="35" t="s">
        <v>258</v>
      </c>
    </row>
    <row r="21" spans="1:15" s="60" customFormat="1" x14ac:dyDescent="0.35">
      <c r="A21" s="35" t="s">
        <v>234</v>
      </c>
      <c r="B21" s="35" t="s">
        <v>259</v>
      </c>
      <c r="C21" s="62" t="s">
        <v>283</v>
      </c>
      <c r="D21" s="61" t="s">
        <v>89</v>
      </c>
      <c r="E21" s="61" t="s">
        <v>289</v>
      </c>
      <c r="F21" s="35" t="s">
        <v>285</v>
      </c>
      <c r="G21" s="35" t="s">
        <v>285</v>
      </c>
      <c r="H21" s="35" t="s">
        <v>285</v>
      </c>
      <c r="I21" s="35" t="s">
        <v>285</v>
      </c>
      <c r="J21" s="35">
        <v>3</v>
      </c>
      <c r="K21" s="59" t="s">
        <v>258</v>
      </c>
      <c r="L21" s="35" t="s">
        <v>258</v>
      </c>
      <c r="M21" s="35" t="s">
        <v>258</v>
      </c>
      <c r="N21" s="35" t="s">
        <v>258</v>
      </c>
      <c r="O21" s="35" t="s">
        <v>258</v>
      </c>
    </row>
    <row r="22" spans="1:15" s="60" customFormat="1" x14ac:dyDescent="0.35">
      <c r="A22" s="35" t="s">
        <v>234</v>
      </c>
      <c r="B22" s="35" t="s">
        <v>259</v>
      </c>
      <c r="C22" s="62" t="s">
        <v>283</v>
      </c>
      <c r="D22" s="61" t="s">
        <v>89</v>
      </c>
      <c r="E22" s="61" t="s">
        <v>290</v>
      </c>
      <c r="F22" s="35" t="s">
        <v>285</v>
      </c>
      <c r="G22" s="35" t="s">
        <v>285</v>
      </c>
      <c r="H22" s="35" t="s">
        <v>285</v>
      </c>
      <c r="I22" s="35" t="s">
        <v>285</v>
      </c>
      <c r="J22" s="35">
        <v>7</v>
      </c>
      <c r="K22" s="59" t="s">
        <v>258</v>
      </c>
      <c r="L22" s="35" t="s">
        <v>258</v>
      </c>
      <c r="M22" s="35" t="s">
        <v>258</v>
      </c>
      <c r="N22" s="35" t="s">
        <v>258</v>
      </c>
      <c r="O22" s="35" t="s">
        <v>258</v>
      </c>
    </row>
    <row r="23" spans="1:15" s="60" customFormat="1" x14ac:dyDescent="0.35">
      <c r="A23" s="35" t="s">
        <v>234</v>
      </c>
      <c r="B23" s="35" t="s">
        <v>259</v>
      </c>
      <c r="C23" s="62" t="s">
        <v>283</v>
      </c>
      <c r="D23" s="61" t="s">
        <v>89</v>
      </c>
      <c r="E23" s="61" t="s">
        <v>291</v>
      </c>
      <c r="F23" s="35" t="s">
        <v>285</v>
      </c>
      <c r="G23" s="35" t="s">
        <v>285</v>
      </c>
      <c r="H23" s="35" t="s">
        <v>285</v>
      </c>
      <c r="I23" s="35" t="s">
        <v>285</v>
      </c>
      <c r="J23" s="35">
        <v>3</v>
      </c>
      <c r="K23" s="59" t="s">
        <v>258</v>
      </c>
      <c r="L23" s="35" t="s">
        <v>258</v>
      </c>
      <c r="M23" s="35" t="s">
        <v>258</v>
      </c>
      <c r="N23" s="35" t="s">
        <v>258</v>
      </c>
      <c r="O23" s="35" t="s">
        <v>258</v>
      </c>
    </row>
    <row r="24" spans="1:15" s="60" customFormat="1" x14ac:dyDescent="0.35">
      <c r="A24" s="35" t="s">
        <v>234</v>
      </c>
      <c r="B24" s="35" t="s">
        <v>259</v>
      </c>
      <c r="C24" s="62" t="s">
        <v>283</v>
      </c>
      <c r="D24" s="61" t="s">
        <v>89</v>
      </c>
      <c r="E24" s="61" t="s">
        <v>292</v>
      </c>
      <c r="F24" s="35" t="s">
        <v>285</v>
      </c>
      <c r="G24" s="35" t="s">
        <v>285</v>
      </c>
      <c r="H24" s="35" t="s">
        <v>285</v>
      </c>
      <c r="I24" s="35" t="s">
        <v>285</v>
      </c>
      <c r="J24" s="35">
        <v>20</v>
      </c>
      <c r="K24" s="59" t="s">
        <v>258</v>
      </c>
      <c r="L24" s="35" t="s">
        <v>258</v>
      </c>
      <c r="M24" s="35" t="s">
        <v>258</v>
      </c>
      <c r="N24" s="35" t="s">
        <v>258</v>
      </c>
      <c r="O24" s="35" t="s">
        <v>258</v>
      </c>
    </row>
    <row r="25" spans="1:15" s="60" customFormat="1" x14ac:dyDescent="0.35">
      <c r="A25" s="35" t="s">
        <v>234</v>
      </c>
      <c r="B25" s="35" t="s">
        <v>259</v>
      </c>
      <c r="C25" s="62" t="s">
        <v>283</v>
      </c>
      <c r="D25" s="61" t="s">
        <v>89</v>
      </c>
      <c r="E25" s="61" t="s">
        <v>293</v>
      </c>
      <c r="F25" s="35" t="s">
        <v>285</v>
      </c>
      <c r="G25" s="35" t="s">
        <v>285</v>
      </c>
      <c r="H25" s="35" t="s">
        <v>285</v>
      </c>
      <c r="I25" s="35" t="s">
        <v>285</v>
      </c>
      <c r="J25" s="35">
        <v>5</v>
      </c>
      <c r="K25" s="59" t="s">
        <v>258</v>
      </c>
      <c r="L25" s="35" t="s">
        <v>258</v>
      </c>
      <c r="M25" s="35" t="s">
        <v>258</v>
      </c>
      <c r="N25" s="35" t="s">
        <v>258</v>
      </c>
      <c r="O25" s="35" t="s">
        <v>258</v>
      </c>
    </row>
    <row r="26" spans="1:15" s="60" customFormat="1" x14ac:dyDescent="0.35">
      <c r="A26" s="35" t="s">
        <v>234</v>
      </c>
      <c r="B26" s="35" t="s">
        <v>259</v>
      </c>
      <c r="C26" s="62" t="s">
        <v>283</v>
      </c>
      <c r="D26" s="61" t="s">
        <v>89</v>
      </c>
      <c r="E26" s="61" t="s">
        <v>294</v>
      </c>
      <c r="F26" s="35" t="s">
        <v>285</v>
      </c>
      <c r="G26" s="35" t="s">
        <v>285</v>
      </c>
      <c r="H26" s="35" t="s">
        <v>285</v>
      </c>
      <c r="I26" s="35" t="s">
        <v>285</v>
      </c>
      <c r="J26" s="35">
        <v>15</v>
      </c>
      <c r="K26" s="59" t="s">
        <v>258</v>
      </c>
      <c r="L26" s="35" t="s">
        <v>258</v>
      </c>
      <c r="M26" s="35" t="s">
        <v>258</v>
      </c>
      <c r="N26" s="35" t="s">
        <v>258</v>
      </c>
      <c r="O26" s="35" t="s">
        <v>258</v>
      </c>
    </row>
    <row r="27" spans="1:15" s="60" customFormat="1" x14ac:dyDescent="0.35">
      <c r="A27" s="35" t="s">
        <v>234</v>
      </c>
      <c r="B27" s="35" t="s">
        <v>259</v>
      </c>
      <c r="C27" s="62" t="s">
        <v>283</v>
      </c>
      <c r="D27" s="61" t="s">
        <v>89</v>
      </c>
      <c r="E27" s="61" t="s">
        <v>295</v>
      </c>
      <c r="F27" s="35" t="s">
        <v>285</v>
      </c>
      <c r="G27" s="35" t="s">
        <v>285</v>
      </c>
      <c r="H27" s="35" t="s">
        <v>285</v>
      </c>
      <c r="I27" s="35" t="s">
        <v>285</v>
      </c>
      <c r="J27" s="35">
        <v>32</v>
      </c>
      <c r="K27" s="59" t="s">
        <v>258</v>
      </c>
      <c r="L27" s="35" t="s">
        <v>258</v>
      </c>
      <c r="M27" s="35" t="s">
        <v>258</v>
      </c>
      <c r="N27" s="35" t="s">
        <v>258</v>
      </c>
      <c r="O27" s="35" t="s">
        <v>258</v>
      </c>
    </row>
    <row r="28" spans="1:15" s="60" customFormat="1" x14ac:dyDescent="0.35">
      <c r="A28" s="35" t="s">
        <v>234</v>
      </c>
      <c r="B28" s="35" t="s">
        <v>259</v>
      </c>
      <c r="C28" s="62" t="s">
        <v>283</v>
      </c>
      <c r="D28" s="61" t="s">
        <v>89</v>
      </c>
      <c r="E28" s="61" t="s">
        <v>296</v>
      </c>
      <c r="F28" s="35" t="s">
        <v>285</v>
      </c>
      <c r="G28" s="35" t="s">
        <v>285</v>
      </c>
      <c r="H28" s="35" t="s">
        <v>285</v>
      </c>
      <c r="I28" s="35" t="s">
        <v>285</v>
      </c>
      <c r="J28" s="35">
        <v>35</v>
      </c>
      <c r="K28" s="59" t="s">
        <v>258</v>
      </c>
      <c r="L28" s="35" t="s">
        <v>258</v>
      </c>
      <c r="M28" s="35" t="s">
        <v>258</v>
      </c>
      <c r="N28" s="35" t="s">
        <v>258</v>
      </c>
      <c r="O28" s="35" t="s">
        <v>258</v>
      </c>
    </row>
    <row r="29" spans="1:15" s="60" customFormat="1" x14ac:dyDescent="0.35">
      <c r="A29" s="35" t="s">
        <v>234</v>
      </c>
      <c r="B29" s="35" t="s">
        <v>259</v>
      </c>
      <c r="C29" s="62" t="s">
        <v>283</v>
      </c>
      <c r="D29" s="61" t="s">
        <v>89</v>
      </c>
      <c r="E29" s="61" t="s">
        <v>297</v>
      </c>
      <c r="F29" s="35" t="s">
        <v>285</v>
      </c>
      <c r="G29" s="35" t="s">
        <v>285</v>
      </c>
      <c r="H29" s="35" t="s">
        <v>285</v>
      </c>
      <c r="I29" s="35" t="s">
        <v>285</v>
      </c>
      <c r="J29" s="35">
        <v>9</v>
      </c>
      <c r="K29" s="59" t="s">
        <v>258</v>
      </c>
      <c r="L29" s="35" t="s">
        <v>258</v>
      </c>
      <c r="M29" s="35" t="s">
        <v>258</v>
      </c>
      <c r="N29" s="35" t="s">
        <v>258</v>
      </c>
      <c r="O29" s="35" t="s">
        <v>258</v>
      </c>
    </row>
    <row r="30" spans="1:15" s="60" customFormat="1" x14ac:dyDescent="0.35">
      <c r="A30" s="35" t="s">
        <v>234</v>
      </c>
      <c r="B30" s="35" t="s">
        <v>259</v>
      </c>
      <c r="C30" s="62" t="s">
        <v>283</v>
      </c>
      <c r="D30" s="61" t="s">
        <v>89</v>
      </c>
      <c r="E30" s="61" t="s">
        <v>298</v>
      </c>
      <c r="F30" s="35" t="s">
        <v>285</v>
      </c>
      <c r="G30" s="35" t="s">
        <v>285</v>
      </c>
      <c r="H30" s="35" t="s">
        <v>285</v>
      </c>
      <c r="I30" s="35" t="s">
        <v>285</v>
      </c>
      <c r="J30" s="35">
        <v>3</v>
      </c>
      <c r="K30" s="59" t="s">
        <v>258</v>
      </c>
      <c r="L30" s="35" t="s">
        <v>258</v>
      </c>
      <c r="M30" s="35" t="s">
        <v>258</v>
      </c>
      <c r="N30" s="35" t="s">
        <v>258</v>
      </c>
      <c r="O30" s="35" t="s">
        <v>258</v>
      </c>
    </row>
    <row r="31" spans="1:15" s="60" customFormat="1" x14ac:dyDescent="0.35">
      <c r="A31" s="35" t="s">
        <v>234</v>
      </c>
      <c r="B31" s="35" t="s">
        <v>259</v>
      </c>
      <c r="C31" s="62" t="s">
        <v>283</v>
      </c>
      <c r="D31" s="61" t="s">
        <v>89</v>
      </c>
      <c r="E31" s="61" t="s">
        <v>299</v>
      </c>
      <c r="F31" s="35" t="s">
        <v>285</v>
      </c>
      <c r="G31" s="35" t="s">
        <v>285</v>
      </c>
      <c r="H31" s="35" t="s">
        <v>285</v>
      </c>
      <c r="I31" s="35" t="s">
        <v>285</v>
      </c>
      <c r="J31" s="35">
        <v>16</v>
      </c>
      <c r="K31" s="59" t="s">
        <v>258</v>
      </c>
      <c r="L31" s="35" t="s">
        <v>258</v>
      </c>
      <c r="M31" s="35" t="s">
        <v>258</v>
      </c>
      <c r="N31" s="35" t="s">
        <v>258</v>
      </c>
      <c r="O31" s="35" t="s">
        <v>258</v>
      </c>
    </row>
    <row r="32" spans="1:15" s="60" customFormat="1" x14ac:dyDescent="0.35">
      <c r="A32" s="35" t="s">
        <v>234</v>
      </c>
      <c r="B32" s="35" t="s">
        <v>259</v>
      </c>
      <c r="C32" s="62" t="s">
        <v>300</v>
      </c>
      <c r="D32" s="61" t="s">
        <v>89</v>
      </c>
      <c r="E32" s="61" t="s">
        <v>301</v>
      </c>
      <c r="F32" s="35" t="s">
        <v>285</v>
      </c>
      <c r="G32" s="35" t="s">
        <v>285</v>
      </c>
      <c r="H32" s="35" t="s">
        <v>285</v>
      </c>
      <c r="I32" s="35" t="s">
        <v>285</v>
      </c>
      <c r="J32" s="35">
        <v>18</v>
      </c>
      <c r="K32" s="59" t="s">
        <v>258</v>
      </c>
      <c r="L32" s="35" t="s">
        <v>258</v>
      </c>
      <c r="M32" s="35" t="s">
        <v>258</v>
      </c>
      <c r="N32" s="35" t="s">
        <v>258</v>
      </c>
      <c r="O32" s="35" t="s">
        <v>258</v>
      </c>
    </row>
    <row r="33" spans="1:15" s="60" customFormat="1" x14ac:dyDescent="0.35">
      <c r="A33" s="35" t="s">
        <v>234</v>
      </c>
      <c r="B33" s="35" t="s">
        <v>259</v>
      </c>
      <c r="C33" s="62" t="s">
        <v>300</v>
      </c>
      <c r="D33" s="61" t="s">
        <v>89</v>
      </c>
      <c r="E33" s="61" t="s">
        <v>302</v>
      </c>
      <c r="F33" s="35" t="s">
        <v>285</v>
      </c>
      <c r="G33" s="35" t="s">
        <v>285</v>
      </c>
      <c r="H33" s="35" t="s">
        <v>285</v>
      </c>
      <c r="I33" s="35" t="s">
        <v>285</v>
      </c>
      <c r="J33" s="35">
        <v>11</v>
      </c>
      <c r="K33" s="59" t="s">
        <v>258</v>
      </c>
      <c r="L33" s="35" t="s">
        <v>258</v>
      </c>
      <c r="M33" s="35" t="s">
        <v>258</v>
      </c>
      <c r="N33" s="35" t="s">
        <v>258</v>
      </c>
      <c r="O33" s="35" t="s">
        <v>258</v>
      </c>
    </row>
    <row r="34" spans="1:15" s="60" customFormat="1" x14ac:dyDescent="0.35">
      <c r="A34" s="35" t="s">
        <v>234</v>
      </c>
      <c r="B34" s="35" t="s">
        <v>259</v>
      </c>
      <c r="C34" s="62" t="s">
        <v>300</v>
      </c>
      <c r="D34" s="61" t="s">
        <v>89</v>
      </c>
      <c r="E34" s="61" t="s">
        <v>303</v>
      </c>
      <c r="F34" s="35" t="s">
        <v>285</v>
      </c>
      <c r="G34" s="35" t="s">
        <v>285</v>
      </c>
      <c r="H34" s="35" t="s">
        <v>285</v>
      </c>
      <c r="I34" s="35" t="s">
        <v>285</v>
      </c>
      <c r="J34" s="35">
        <v>9</v>
      </c>
      <c r="K34" s="59" t="s">
        <v>258</v>
      </c>
      <c r="L34" s="35" t="s">
        <v>258</v>
      </c>
      <c r="M34" s="35" t="s">
        <v>258</v>
      </c>
      <c r="N34" s="35" t="s">
        <v>258</v>
      </c>
      <c r="O34" s="35" t="s">
        <v>258</v>
      </c>
    </row>
    <row r="35" spans="1:15" s="60" customFormat="1" x14ac:dyDescent="0.35">
      <c r="A35" s="35" t="s">
        <v>234</v>
      </c>
      <c r="B35" s="35" t="s">
        <v>259</v>
      </c>
      <c r="C35" s="62" t="s">
        <v>300</v>
      </c>
      <c r="D35" s="61" t="s">
        <v>89</v>
      </c>
      <c r="E35" s="61" t="s">
        <v>304</v>
      </c>
      <c r="F35" s="35" t="s">
        <v>285</v>
      </c>
      <c r="G35" s="35" t="s">
        <v>285</v>
      </c>
      <c r="H35" s="35" t="s">
        <v>285</v>
      </c>
      <c r="I35" s="35" t="s">
        <v>285</v>
      </c>
      <c r="J35" s="35">
        <v>12</v>
      </c>
      <c r="K35" s="59" t="s">
        <v>258</v>
      </c>
      <c r="L35" s="35" t="s">
        <v>258</v>
      </c>
      <c r="M35" s="35" t="s">
        <v>258</v>
      </c>
      <c r="N35" s="35" t="s">
        <v>258</v>
      </c>
      <c r="O35" s="35" t="s">
        <v>258</v>
      </c>
    </row>
    <row r="36" spans="1:15" s="60" customFormat="1" x14ac:dyDescent="0.35">
      <c r="A36" s="35" t="s">
        <v>234</v>
      </c>
      <c r="B36" s="35" t="s">
        <v>259</v>
      </c>
      <c r="C36" s="62" t="s">
        <v>300</v>
      </c>
      <c r="D36" s="61" t="s">
        <v>89</v>
      </c>
      <c r="E36" s="61" t="s">
        <v>305</v>
      </c>
      <c r="F36" s="35" t="s">
        <v>285</v>
      </c>
      <c r="G36" s="35" t="s">
        <v>285</v>
      </c>
      <c r="H36" s="35" t="s">
        <v>285</v>
      </c>
      <c r="I36" s="35" t="s">
        <v>285</v>
      </c>
      <c r="J36" s="35">
        <v>17</v>
      </c>
      <c r="K36" s="59" t="s">
        <v>258</v>
      </c>
      <c r="L36" s="35" t="s">
        <v>258</v>
      </c>
      <c r="M36" s="35" t="s">
        <v>258</v>
      </c>
      <c r="N36" s="35" t="s">
        <v>258</v>
      </c>
      <c r="O36" s="35" t="s">
        <v>258</v>
      </c>
    </row>
    <row r="37" spans="1:15" s="60" customFormat="1" x14ac:dyDescent="0.35">
      <c r="A37" s="35" t="s">
        <v>234</v>
      </c>
      <c r="B37" s="35" t="s">
        <v>259</v>
      </c>
      <c r="C37" s="62" t="s">
        <v>283</v>
      </c>
      <c r="D37" s="61" t="s">
        <v>89</v>
      </c>
      <c r="E37" s="61" t="s">
        <v>255</v>
      </c>
      <c r="F37" s="35" t="s">
        <v>285</v>
      </c>
      <c r="G37" s="35" t="s">
        <v>285</v>
      </c>
      <c r="H37" s="35" t="s">
        <v>285</v>
      </c>
      <c r="I37" s="35" t="s">
        <v>285</v>
      </c>
      <c r="J37" s="35">
        <v>176</v>
      </c>
      <c r="K37" s="59" t="s">
        <v>258</v>
      </c>
      <c r="L37" s="35" t="s">
        <v>258</v>
      </c>
      <c r="M37" s="35" t="s">
        <v>258</v>
      </c>
      <c r="N37" s="35" t="s">
        <v>258</v>
      </c>
      <c r="O37" s="35" t="s">
        <v>258</v>
      </c>
    </row>
    <row r="38" spans="1:15" s="60" customFormat="1" x14ac:dyDescent="0.35">
      <c r="A38" s="35" t="s">
        <v>234</v>
      </c>
      <c r="B38" s="35" t="s">
        <v>259</v>
      </c>
      <c r="C38" s="62" t="s">
        <v>300</v>
      </c>
      <c r="D38" s="61" t="s">
        <v>89</v>
      </c>
      <c r="E38" s="61" t="s">
        <v>255</v>
      </c>
      <c r="F38" s="35" t="s">
        <v>285</v>
      </c>
      <c r="G38" s="35" t="s">
        <v>285</v>
      </c>
      <c r="H38" s="35" t="s">
        <v>285</v>
      </c>
      <c r="I38" s="35" t="s">
        <v>285</v>
      </c>
      <c r="J38" s="35">
        <v>67</v>
      </c>
      <c r="K38" s="59" t="s">
        <v>258</v>
      </c>
      <c r="L38" s="35" t="s">
        <v>258</v>
      </c>
      <c r="M38" s="35" t="s">
        <v>258</v>
      </c>
      <c r="N38" s="35" t="s">
        <v>258</v>
      </c>
      <c r="O38" s="35" t="s">
        <v>258</v>
      </c>
    </row>
    <row r="39" spans="1:15" x14ac:dyDescent="0.35">
      <c r="A39" s="2" t="s">
        <v>306</v>
      </c>
      <c r="B39" s="2"/>
      <c r="C39" s="2"/>
      <c r="D39" s="2"/>
      <c r="E39" s="2"/>
    </row>
    <row r="40" spans="1:15" x14ac:dyDescent="0.35">
      <c r="A40" s="2" t="s">
        <v>307</v>
      </c>
      <c r="B40" s="2"/>
      <c r="C40" s="2"/>
      <c r="D40" s="2"/>
      <c r="E40" s="2"/>
    </row>
    <row r="41" spans="1:15" x14ac:dyDescent="0.35">
      <c r="A41" s="2" t="s">
        <v>308</v>
      </c>
      <c r="B41" s="2"/>
      <c r="C41" s="2"/>
      <c r="D41" s="2"/>
      <c r="E41" s="2"/>
    </row>
    <row r="42" spans="1:15" x14ac:dyDescent="0.35">
      <c r="A42" s="2" t="s">
        <v>309</v>
      </c>
      <c r="B42" s="2"/>
      <c r="C42" s="2"/>
      <c r="D42" s="2"/>
      <c r="E42" s="2"/>
    </row>
    <row r="43" spans="1:15" x14ac:dyDescent="0.35">
      <c r="A43" s="2" t="s">
        <v>310</v>
      </c>
      <c r="B43" s="2"/>
      <c r="C43" s="2"/>
      <c r="D43" s="2"/>
      <c r="E43" s="2"/>
    </row>
    <row r="44" spans="1:15" x14ac:dyDescent="0.35">
      <c r="A44" s="2" t="s">
        <v>311</v>
      </c>
      <c r="B44" s="2"/>
      <c r="C44" s="2"/>
      <c r="D44" s="2"/>
      <c r="E44" s="2"/>
    </row>
    <row r="45" spans="1:15" x14ac:dyDescent="0.35">
      <c r="A45" s="2" t="s">
        <v>312</v>
      </c>
      <c r="B45" s="2"/>
      <c r="C45" s="2"/>
      <c r="D45" s="2"/>
      <c r="E45" s="2"/>
    </row>
    <row r="46" spans="1:15" x14ac:dyDescent="0.35">
      <c r="A46" s="2" t="s">
        <v>313</v>
      </c>
      <c r="B46" s="2"/>
      <c r="C46" s="2"/>
      <c r="D46" s="2"/>
      <c r="E46" s="2"/>
    </row>
    <row r="47" spans="1:15" x14ac:dyDescent="0.35">
      <c r="A47" s="2"/>
      <c r="B47" s="2"/>
      <c r="C47" s="2"/>
      <c r="D47" s="2"/>
      <c r="E47" s="2"/>
    </row>
    <row r="49" spans="5:5" x14ac:dyDescent="0.35">
      <c r="E49"/>
    </row>
  </sheetData>
  <mergeCells count="1">
    <mergeCell ref="A2:A3"/>
  </mergeCells>
  <pageMargins left="0.7" right="0.7" top="0.75" bottom="0.75" header="0.51180555555555496" footer="0.51180555555555496"/>
  <pageSetup paperSize="9" firstPageNumber="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94"/>
  <sheetViews>
    <sheetView topLeftCell="A13" zoomScaleNormal="100" workbookViewId="0">
      <selection activeCell="D57" sqref="D57"/>
    </sheetView>
  </sheetViews>
  <sheetFormatPr defaultColWidth="9.109375" defaultRowHeight="15" x14ac:dyDescent="0.35"/>
  <cols>
    <col min="1" max="1" width="27.6640625" style="38" customWidth="1"/>
    <col min="2" max="2" width="26.109375" style="38" customWidth="1"/>
    <col min="3" max="3" width="25.33203125" style="38" customWidth="1"/>
    <col min="4" max="4" width="24.88671875" style="38" customWidth="1"/>
    <col min="5" max="1025" width="9.109375" style="38"/>
  </cols>
  <sheetData>
    <row r="1" spans="1:4" ht="17.399999999999999" x14ac:dyDescent="0.4">
      <c r="A1" s="45" t="s">
        <v>314</v>
      </c>
    </row>
    <row r="2" spans="1:4" ht="15" customHeight="1" x14ac:dyDescent="0.35">
      <c r="A2" s="123" t="s">
        <v>315</v>
      </c>
      <c r="B2" s="12" t="s">
        <v>39</v>
      </c>
      <c r="C2" s="12" t="s">
        <v>40</v>
      </c>
    </row>
    <row r="3" spans="1:4" ht="42" customHeight="1" x14ac:dyDescent="0.35">
      <c r="A3" s="123"/>
      <c r="B3" s="63">
        <v>43831</v>
      </c>
      <c r="C3" s="35" t="s">
        <v>22</v>
      </c>
    </row>
    <row r="4" spans="1:4" ht="30" x14ac:dyDescent="0.35">
      <c r="A4" s="64" t="s">
        <v>316</v>
      </c>
      <c r="B4" s="31" t="s">
        <v>317</v>
      </c>
      <c r="C4" s="31" t="s">
        <v>318</v>
      </c>
      <c r="D4" s="31" t="s">
        <v>319</v>
      </c>
    </row>
    <row r="5" spans="1:4" x14ac:dyDescent="0.35">
      <c r="A5" s="65" t="s">
        <v>320</v>
      </c>
      <c r="B5" s="65" t="s">
        <v>321</v>
      </c>
      <c r="C5" s="35" t="s">
        <v>322</v>
      </c>
      <c r="D5" s="35" t="s">
        <v>323</v>
      </c>
    </row>
    <row r="6" spans="1:4" x14ac:dyDescent="0.35">
      <c r="A6" s="66"/>
      <c r="B6" s="67"/>
      <c r="C6" s="35"/>
      <c r="D6" s="35"/>
    </row>
    <row r="7" spans="1:4" ht="30" x14ac:dyDescent="0.35">
      <c r="A7" s="31" t="s">
        <v>324</v>
      </c>
      <c r="B7" s="31" t="s">
        <v>325</v>
      </c>
      <c r="C7" s="31" t="s">
        <v>326</v>
      </c>
      <c r="D7" s="31"/>
    </row>
    <row r="8" spans="1:4" x14ac:dyDescent="0.35">
      <c r="A8" s="38" t="s">
        <v>327</v>
      </c>
      <c r="B8" s="68" t="s">
        <v>258</v>
      </c>
      <c r="C8" s="68" t="s">
        <v>328</v>
      </c>
      <c r="D8" s="69"/>
    </row>
    <row r="9" spans="1:4" ht="30" x14ac:dyDescent="0.35">
      <c r="A9" s="70" t="s">
        <v>329</v>
      </c>
      <c r="B9" s="68" t="s">
        <v>258</v>
      </c>
      <c r="C9" s="68" t="s">
        <v>328</v>
      </c>
      <c r="D9" s="69"/>
    </row>
    <row r="10" spans="1:4" x14ac:dyDescent="0.35">
      <c r="A10" s="70"/>
      <c r="B10" s="68"/>
      <c r="C10" s="68"/>
      <c r="D10" s="69"/>
    </row>
    <row r="11" spans="1:4" x14ac:dyDescent="0.35">
      <c r="A11" s="34"/>
      <c r="B11" s="54"/>
      <c r="C11" s="35"/>
      <c r="D11" s="69"/>
    </row>
    <row r="12" spans="1:4" ht="30" x14ac:dyDescent="0.35">
      <c r="A12" s="64" t="s">
        <v>316</v>
      </c>
      <c r="B12" s="31" t="s">
        <v>317</v>
      </c>
      <c r="C12" s="31" t="s">
        <v>318</v>
      </c>
      <c r="D12" s="31" t="s">
        <v>319</v>
      </c>
    </row>
    <row r="13" spans="1:4" x14ac:dyDescent="0.35">
      <c r="A13" s="65" t="s">
        <v>330</v>
      </c>
      <c r="B13" s="65" t="s">
        <v>331</v>
      </c>
      <c r="C13" s="35" t="s">
        <v>332</v>
      </c>
      <c r="D13" s="35" t="s">
        <v>323</v>
      </c>
    </row>
    <row r="14" spans="1:4" x14ac:dyDescent="0.35">
      <c r="A14" s="66"/>
      <c r="B14" s="67"/>
      <c r="C14" s="35"/>
      <c r="D14" s="35"/>
    </row>
    <row r="15" spans="1:4" ht="30" x14ac:dyDescent="0.35">
      <c r="A15" s="31" t="s">
        <v>324</v>
      </c>
      <c r="B15" s="31" t="s">
        <v>325</v>
      </c>
      <c r="C15" s="31" t="s">
        <v>326</v>
      </c>
      <c r="D15" s="31"/>
    </row>
    <row r="16" spans="1:4" x14ac:dyDescent="0.35">
      <c r="A16" s="38" t="s">
        <v>327</v>
      </c>
      <c r="B16" s="68" t="s">
        <v>258</v>
      </c>
      <c r="C16" s="68" t="s">
        <v>333</v>
      </c>
      <c r="D16" s="69"/>
    </row>
    <row r="17" spans="1:4" ht="30" x14ac:dyDescent="0.35">
      <c r="A17" s="70" t="s">
        <v>329</v>
      </c>
      <c r="B17" s="68" t="s">
        <v>258</v>
      </c>
      <c r="C17" s="68" t="s">
        <v>333</v>
      </c>
      <c r="D17" s="69"/>
    </row>
    <row r="18" spans="1:4" x14ac:dyDescent="0.35">
      <c r="A18" s="70"/>
      <c r="B18" s="68"/>
      <c r="C18" s="68"/>
      <c r="D18" s="69"/>
    </row>
    <row r="19" spans="1:4" x14ac:dyDescent="0.35">
      <c r="A19" s="34"/>
      <c r="B19" s="54"/>
      <c r="C19" s="35"/>
      <c r="D19" s="69"/>
    </row>
    <row r="20" spans="1:4" ht="30" x14ac:dyDescent="0.35">
      <c r="A20" s="64" t="s">
        <v>316</v>
      </c>
      <c r="B20" s="31" t="s">
        <v>317</v>
      </c>
      <c r="C20" s="31" t="s">
        <v>318</v>
      </c>
      <c r="D20" s="31" t="s">
        <v>319</v>
      </c>
    </row>
    <row r="21" spans="1:4" x14ac:dyDescent="0.35">
      <c r="A21" s="65" t="s">
        <v>334</v>
      </c>
      <c r="B21" s="67" t="s">
        <v>335</v>
      </c>
      <c r="C21" s="35">
        <v>20</v>
      </c>
      <c r="D21" s="35">
        <v>20</v>
      </c>
    </row>
    <row r="22" spans="1:4" x14ac:dyDescent="0.35">
      <c r="A22" s="66"/>
      <c r="B22" s="67"/>
      <c r="C22" s="35"/>
      <c r="D22" s="35"/>
    </row>
    <row r="23" spans="1:4" ht="30" x14ac:dyDescent="0.35">
      <c r="A23" s="31" t="s">
        <v>324</v>
      </c>
      <c r="B23" s="31" t="s">
        <v>325</v>
      </c>
      <c r="C23" s="31" t="s">
        <v>326</v>
      </c>
      <c r="D23" s="31"/>
    </row>
    <row r="24" spans="1:4" ht="30" x14ac:dyDescent="0.35">
      <c r="A24" s="38" t="s">
        <v>327</v>
      </c>
      <c r="B24" s="68">
        <v>70</v>
      </c>
      <c r="C24" s="68" t="s">
        <v>336</v>
      </c>
      <c r="D24" s="69"/>
    </row>
    <row r="25" spans="1:4" x14ac:dyDescent="0.35">
      <c r="A25" s="70" t="s">
        <v>210</v>
      </c>
      <c r="B25" s="68">
        <v>15</v>
      </c>
      <c r="C25" s="68" t="s">
        <v>337</v>
      </c>
      <c r="D25" s="69"/>
    </row>
    <row r="26" spans="1:4" ht="30" x14ac:dyDescent="0.35">
      <c r="A26" s="70" t="s">
        <v>329</v>
      </c>
      <c r="B26" s="68">
        <v>0</v>
      </c>
      <c r="C26" s="68" t="s">
        <v>328</v>
      </c>
      <c r="D26" s="69"/>
    </row>
    <row r="27" spans="1:4" x14ac:dyDescent="0.35">
      <c r="A27" s="70" t="s">
        <v>338</v>
      </c>
      <c r="B27" s="68">
        <v>15</v>
      </c>
      <c r="C27" s="68" t="s">
        <v>108</v>
      </c>
      <c r="D27" s="69"/>
    </row>
    <row r="28" spans="1:4" x14ac:dyDescent="0.35">
      <c r="A28" s="70"/>
      <c r="B28" s="68"/>
      <c r="C28" s="68"/>
      <c r="D28" s="69"/>
    </row>
    <row r="29" spans="1:4" x14ac:dyDescent="0.35">
      <c r="A29" s="31" t="s">
        <v>339</v>
      </c>
      <c r="B29" s="31" t="s">
        <v>340</v>
      </c>
      <c r="C29" s="31" t="s">
        <v>341</v>
      </c>
      <c r="D29" s="69"/>
    </row>
    <row r="30" spans="1:4" x14ac:dyDescent="0.35">
      <c r="A30" s="38" t="s">
        <v>342</v>
      </c>
      <c r="B30" s="71">
        <v>5</v>
      </c>
      <c r="C30" s="71">
        <v>1</v>
      </c>
      <c r="D30" s="69"/>
    </row>
    <row r="31" spans="1:4" x14ac:dyDescent="0.35">
      <c r="A31" s="38" t="s">
        <v>136</v>
      </c>
      <c r="B31" s="71">
        <v>5</v>
      </c>
      <c r="C31" s="71">
        <v>1</v>
      </c>
      <c r="D31" s="69"/>
    </row>
    <row r="32" spans="1:4" x14ac:dyDescent="0.35">
      <c r="A32" s="38" t="s">
        <v>115</v>
      </c>
      <c r="B32" s="71">
        <v>10</v>
      </c>
      <c r="C32" s="71">
        <v>2</v>
      </c>
      <c r="D32" s="69"/>
    </row>
    <row r="33" spans="1:4" x14ac:dyDescent="0.35">
      <c r="A33" s="38" t="s">
        <v>128</v>
      </c>
      <c r="B33" s="71">
        <v>5</v>
      </c>
      <c r="C33" s="71">
        <v>1</v>
      </c>
      <c r="D33" s="69"/>
    </row>
    <row r="34" spans="1:4" x14ac:dyDescent="0.35">
      <c r="A34" s="38" t="s">
        <v>132</v>
      </c>
      <c r="B34" s="71">
        <v>5</v>
      </c>
      <c r="C34" s="71">
        <v>1</v>
      </c>
      <c r="D34" s="69"/>
    </row>
    <row r="35" spans="1:4" x14ac:dyDescent="0.35">
      <c r="A35" s="38" t="s">
        <v>117</v>
      </c>
      <c r="B35" s="71">
        <v>15</v>
      </c>
      <c r="C35" s="71">
        <v>3</v>
      </c>
      <c r="D35" s="69"/>
    </row>
    <row r="36" spans="1:4" x14ac:dyDescent="0.35">
      <c r="A36" s="38" t="s">
        <v>343</v>
      </c>
      <c r="B36" s="71">
        <v>5</v>
      </c>
      <c r="C36" s="71">
        <v>1</v>
      </c>
      <c r="D36" s="69"/>
    </row>
    <row r="37" spans="1:4" x14ac:dyDescent="0.35">
      <c r="A37" s="38" t="s">
        <v>145</v>
      </c>
      <c r="B37" s="71">
        <v>20</v>
      </c>
      <c r="C37" s="71">
        <v>4</v>
      </c>
      <c r="D37" s="69"/>
    </row>
    <row r="38" spans="1:4" x14ac:dyDescent="0.35">
      <c r="A38" s="38" t="s">
        <v>143</v>
      </c>
      <c r="B38" s="71">
        <v>5</v>
      </c>
      <c r="C38" s="71">
        <v>1</v>
      </c>
      <c r="D38" s="69"/>
    </row>
    <row r="39" spans="1:4" x14ac:dyDescent="0.35">
      <c r="A39" s="38" t="s">
        <v>140</v>
      </c>
      <c r="B39" s="71">
        <v>10</v>
      </c>
      <c r="C39" s="71">
        <v>2</v>
      </c>
      <c r="D39" s="69"/>
    </row>
    <row r="40" spans="1:4" x14ac:dyDescent="0.35">
      <c r="A40" s="38" t="s">
        <v>189</v>
      </c>
      <c r="B40" s="71">
        <v>5</v>
      </c>
      <c r="C40" s="71">
        <v>1</v>
      </c>
      <c r="D40" s="69"/>
    </row>
    <row r="41" spans="1:4" x14ac:dyDescent="0.35">
      <c r="A41" s="38" t="s">
        <v>130</v>
      </c>
      <c r="B41" s="71">
        <v>10</v>
      </c>
      <c r="C41" s="71">
        <v>2</v>
      </c>
      <c r="D41" s="69"/>
    </row>
    <row r="42" spans="1:4" x14ac:dyDescent="0.35">
      <c r="A42" s="34"/>
      <c r="B42" s="54"/>
      <c r="C42" s="35"/>
      <c r="D42" s="69"/>
    </row>
    <row r="43" spans="1:4" ht="30" x14ac:dyDescent="0.35">
      <c r="A43" s="64" t="s">
        <v>316</v>
      </c>
      <c r="B43" s="31" t="s">
        <v>317</v>
      </c>
      <c r="C43" s="31" t="s">
        <v>318</v>
      </c>
      <c r="D43" s="31" t="s">
        <v>319</v>
      </c>
    </row>
    <row r="44" spans="1:4" ht="28.8" x14ac:dyDescent="0.35">
      <c r="A44" s="72" t="s">
        <v>344</v>
      </c>
      <c r="B44" s="67" t="s">
        <v>345</v>
      </c>
      <c r="C44" s="35">
        <v>0</v>
      </c>
      <c r="D44" s="35">
        <v>0</v>
      </c>
    </row>
    <row r="45" spans="1:4" x14ac:dyDescent="0.35">
      <c r="A45" s="66"/>
      <c r="B45" s="35"/>
      <c r="C45" s="35"/>
      <c r="D45" s="35"/>
    </row>
    <row r="46" spans="1:4" ht="30" x14ac:dyDescent="0.35">
      <c r="A46" s="31" t="s">
        <v>324</v>
      </c>
      <c r="B46" s="31" t="s">
        <v>325</v>
      </c>
      <c r="C46" s="31" t="s">
        <v>326</v>
      </c>
      <c r="D46" s="31"/>
    </row>
    <row r="47" spans="1:4" x14ac:dyDescent="0.35">
      <c r="A47" s="70"/>
      <c r="B47" s="68"/>
      <c r="C47" s="68"/>
      <c r="D47" s="69"/>
    </row>
    <row r="48" spans="1:4" x14ac:dyDescent="0.35">
      <c r="A48" s="31" t="s">
        <v>339</v>
      </c>
      <c r="B48" s="31" t="s">
        <v>340</v>
      </c>
      <c r="C48" s="31" t="s">
        <v>341</v>
      </c>
      <c r="D48" s="69"/>
    </row>
    <row r="49" spans="1:4" x14ac:dyDescent="0.35">
      <c r="A49" s="34"/>
      <c r="B49" s="54"/>
      <c r="C49" s="35"/>
      <c r="D49" s="69"/>
    </row>
    <row r="50" spans="1:4" x14ac:dyDescent="0.35">
      <c r="A50" s="34"/>
      <c r="B50" s="54"/>
      <c r="C50" s="35"/>
      <c r="D50" s="69"/>
    </row>
    <row r="51" spans="1:4" ht="30" x14ac:dyDescent="0.35">
      <c r="A51" s="64" t="s">
        <v>316</v>
      </c>
      <c r="B51" s="31" t="s">
        <v>317</v>
      </c>
      <c r="C51" s="31" t="s">
        <v>318</v>
      </c>
      <c r="D51" s="31" t="s">
        <v>319</v>
      </c>
    </row>
    <row r="52" spans="1:4" ht="28.8" x14ac:dyDescent="0.35">
      <c r="A52" s="72" t="s">
        <v>346</v>
      </c>
      <c r="B52" s="67" t="s">
        <v>345</v>
      </c>
      <c r="C52" s="35">
        <v>30</v>
      </c>
      <c r="D52" s="35">
        <v>30</v>
      </c>
    </row>
    <row r="53" spans="1:4" x14ac:dyDescent="0.35">
      <c r="A53" s="66"/>
      <c r="B53" s="35"/>
      <c r="C53" s="35"/>
      <c r="D53" s="35"/>
    </row>
    <row r="54" spans="1:4" ht="30" x14ac:dyDescent="0.35">
      <c r="A54" s="31" t="s">
        <v>324</v>
      </c>
      <c r="B54" s="31" t="s">
        <v>325</v>
      </c>
      <c r="C54" s="31" t="s">
        <v>326</v>
      </c>
      <c r="D54" s="31"/>
    </row>
    <row r="55" spans="1:4" ht="45" x14ac:dyDescent="0.35">
      <c r="A55" s="70" t="s">
        <v>327</v>
      </c>
      <c r="B55" s="73">
        <v>0.93333333333333302</v>
      </c>
      <c r="C55" s="68" t="s">
        <v>347</v>
      </c>
      <c r="D55" s="69"/>
    </row>
    <row r="56" spans="1:4" x14ac:dyDescent="0.35">
      <c r="A56" s="70" t="s">
        <v>348</v>
      </c>
      <c r="B56" s="73">
        <v>3.3333333333333298E-2</v>
      </c>
      <c r="C56" s="68" t="s">
        <v>349</v>
      </c>
      <c r="D56" s="69"/>
    </row>
    <row r="57" spans="1:4" x14ac:dyDescent="0.35">
      <c r="A57" s="70" t="s">
        <v>350</v>
      </c>
      <c r="B57" s="73">
        <v>3.3333333333333298E-2</v>
      </c>
      <c r="C57" s="68" t="s">
        <v>349</v>
      </c>
      <c r="D57" s="69"/>
    </row>
    <row r="58" spans="1:4" x14ac:dyDescent="0.35">
      <c r="A58" s="70"/>
      <c r="B58" s="73"/>
      <c r="C58" s="68"/>
      <c r="D58" s="69"/>
    </row>
    <row r="59" spans="1:4" x14ac:dyDescent="0.35">
      <c r="A59" s="70"/>
      <c r="B59" s="73"/>
      <c r="C59" s="68"/>
      <c r="D59" s="69"/>
    </row>
    <row r="60" spans="1:4" x14ac:dyDescent="0.35">
      <c r="A60" s="31" t="s">
        <v>339</v>
      </c>
      <c r="B60" s="31" t="s">
        <v>340</v>
      </c>
      <c r="C60" s="31" t="s">
        <v>341</v>
      </c>
      <c r="D60" s="69"/>
    </row>
    <row r="61" spans="1:4" x14ac:dyDescent="0.35">
      <c r="A61" s="34" t="s">
        <v>323</v>
      </c>
      <c r="B61" s="73">
        <v>0.2</v>
      </c>
      <c r="C61" s="54">
        <v>6</v>
      </c>
      <c r="D61" s="69"/>
    </row>
    <row r="62" spans="1:4" x14ac:dyDescent="0.35">
      <c r="A62" s="34" t="s">
        <v>351</v>
      </c>
      <c r="B62" s="73">
        <v>0.16666666666666699</v>
      </c>
      <c r="C62" s="54">
        <v>5</v>
      </c>
      <c r="D62" s="69"/>
    </row>
    <row r="63" spans="1:4" x14ac:dyDescent="0.35">
      <c r="A63" s="34" t="s">
        <v>132</v>
      </c>
      <c r="B63" s="73">
        <v>0.133333333333333</v>
      </c>
      <c r="C63" s="54">
        <v>4</v>
      </c>
      <c r="D63" s="69"/>
    </row>
    <row r="64" spans="1:4" x14ac:dyDescent="0.35">
      <c r="A64" s="34" t="s">
        <v>109</v>
      </c>
      <c r="B64" s="73">
        <v>0.1</v>
      </c>
      <c r="C64" s="54">
        <v>3</v>
      </c>
      <c r="D64" s="69"/>
    </row>
    <row r="65" spans="1:4" x14ac:dyDescent="0.35">
      <c r="A65" s="34" t="s">
        <v>128</v>
      </c>
      <c r="B65" s="73">
        <v>6.6666666666666693E-2</v>
      </c>
      <c r="C65" s="54">
        <v>2</v>
      </c>
      <c r="D65" s="69"/>
    </row>
    <row r="66" spans="1:4" x14ac:dyDescent="0.35">
      <c r="A66" s="34" t="s">
        <v>136</v>
      </c>
      <c r="B66" s="73">
        <v>6.6666666666666693E-2</v>
      </c>
      <c r="C66" s="54">
        <v>2</v>
      </c>
      <c r="D66" s="69"/>
    </row>
    <row r="67" spans="1:4" x14ac:dyDescent="0.35">
      <c r="A67" s="34" t="s">
        <v>352</v>
      </c>
      <c r="B67" s="73">
        <v>3.3333333333333298E-2</v>
      </c>
      <c r="C67" s="54">
        <v>1</v>
      </c>
      <c r="D67" s="69"/>
    </row>
    <row r="68" spans="1:4" x14ac:dyDescent="0.35">
      <c r="A68" s="34" t="s">
        <v>126</v>
      </c>
      <c r="B68" s="73">
        <v>3.3333333333333298E-2</v>
      </c>
      <c r="C68" s="54">
        <v>1</v>
      </c>
      <c r="D68" s="69"/>
    </row>
    <row r="69" spans="1:4" x14ac:dyDescent="0.35">
      <c r="A69" s="34" t="s">
        <v>117</v>
      </c>
      <c r="B69" s="73">
        <v>3.3333333333333298E-2</v>
      </c>
      <c r="C69" s="54">
        <v>1</v>
      </c>
      <c r="D69" s="69"/>
    </row>
    <row r="70" spans="1:4" x14ac:dyDescent="0.35">
      <c r="A70" s="34"/>
      <c r="B70" s="54"/>
      <c r="C70" s="35"/>
      <c r="D70" s="69"/>
    </row>
    <row r="71" spans="1:4" x14ac:dyDescent="0.35">
      <c r="A71" s="34"/>
      <c r="B71" s="54"/>
      <c r="C71" s="35"/>
      <c r="D71" s="69"/>
    </row>
    <row r="72" spans="1:4" ht="30" x14ac:dyDescent="0.35">
      <c r="A72" s="64" t="s">
        <v>316</v>
      </c>
      <c r="B72" s="31" t="s">
        <v>317</v>
      </c>
      <c r="C72" s="31" t="s">
        <v>318</v>
      </c>
      <c r="D72" s="31" t="s">
        <v>319</v>
      </c>
    </row>
    <row r="73" spans="1:4" ht="28.8" x14ac:dyDescent="0.35">
      <c r="A73" s="72" t="s">
        <v>353</v>
      </c>
      <c r="B73" s="67" t="s">
        <v>345</v>
      </c>
      <c r="C73" s="35">
        <v>31</v>
      </c>
      <c r="D73" s="35">
        <v>31</v>
      </c>
    </row>
    <row r="74" spans="1:4" x14ac:dyDescent="0.35">
      <c r="A74" s="66"/>
      <c r="B74" s="35"/>
      <c r="C74" s="35"/>
      <c r="D74" s="35"/>
    </row>
    <row r="75" spans="1:4" ht="30" x14ac:dyDescent="0.35">
      <c r="A75" s="31" t="s">
        <v>324</v>
      </c>
      <c r="B75" s="31" t="s">
        <v>325</v>
      </c>
      <c r="C75" s="31" t="s">
        <v>326</v>
      </c>
      <c r="D75" s="31"/>
    </row>
    <row r="76" spans="1:4" ht="30" x14ac:dyDescent="0.35">
      <c r="A76" s="70" t="s">
        <v>327</v>
      </c>
      <c r="B76" s="73">
        <v>0.9677</v>
      </c>
      <c r="C76" s="68" t="s">
        <v>354</v>
      </c>
      <c r="D76" s="69"/>
    </row>
    <row r="77" spans="1:4" ht="30" x14ac:dyDescent="0.35">
      <c r="A77" s="70" t="s">
        <v>329</v>
      </c>
      <c r="B77" s="73">
        <v>0</v>
      </c>
      <c r="C77" s="68" t="s">
        <v>355</v>
      </c>
      <c r="D77" s="69"/>
    </row>
    <row r="78" spans="1:4" ht="42.6" x14ac:dyDescent="0.35">
      <c r="A78" s="70" t="s">
        <v>350</v>
      </c>
      <c r="B78" s="73">
        <v>0</v>
      </c>
      <c r="C78" s="68" t="s">
        <v>356</v>
      </c>
      <c r="D78" s="69"/>
    </row>
    <row r="79" spans="1:4" ht="30" x14ac:dyDescent="0.35">
      <c r="A79" s="70" t="s">
        <v>357</v>
      </c>
      <c r="B79" s="73">
        <v>0</v>
      </c>
      <c r="C79" s="68" t="s">
        <v>354</v>
      </c>
      <c r="D79" s="69"/>
    </row>
    <row r="80" spans="1:4" x14ac:dyDescent="0.35">
      <c r="A80" s="70" t="s">
        <v>348</v>
      </c>
      <c r="B80" s="68">
        <v>3.2300000000000002E-2</v>
      </c>
      <c r="C80" s="68" t="s">
        <v>349</v>
      </c>
      <c r="D80" s="69"/>
    </row>
    <row r="81" spans="1:4" x14ac:dyDescent="0.35">
      <c r="A81" s="70"/>
      <c r="B81" s="68"/>
      <c r="C81" s="68"/>
      <c r="D81" s="69"/>
    </row>
    <row r="82" spans="1:4" x14ac:dyDescent="0.35">
      <c r="A82" s="31" t="s">
        <v>339</v>
      </c>
      <c r="B82" s="31" t="s">
        <v>340</v>
      </c>
      <c r="C82" s="31" t="s">
        <v>341</v>
      </c>
      <c r="D82" s="69"/>
    </row>
    <row r="83" spans="1:4" x14ac:dyDescent="0.35">
      <c r="A83" s="34" t="s">
        <v>323</v>
      </c>
      <c r="B83" s="73">
        <v>0.35483870967741898</v>
      </c>
      <c r="C83" s="35">
        <v>11</v>
      </c>
      <c r="D83" s="69"/>
    </row>
    <row r="84" spans="1:4" x14ac:dyDescent="0.35">
      <c r="A84" s="34" t="s">
        <v>136</v>
      </c>
      <c r="B84" s="73">
        <v>0.38709677419354799</v>
      </c>
      <c r="C84" s="35">
        <v>12</v>
      </c>
      <c r="D84" s="69"/>
    </row>
    <row r="85" spans="1:4" x14ac:dyDescent="0.35">
      <c r="A85" s="34" t="s">
        <v>143</v>
      </c>
      <c r="B85" s="73">
        <v>6.4516129032258104E-2</v>
      </c>
      <c r="C85" s="35">
        <v>2</v>
      </c>
      <c r="D85" s="69"/>
    </row>
    <row r="86" spans="1:4" x14ac:dyDescent="0.35">
      <c r="A86" s="34" t="s">
        <v>117</v>
      </c>
      <c r="B86" s="73">
        <v>0.16129032258064499</v>
      </c>
      <c r="C86" s="35">
        <v>5</v>
      </c>
      <c r="D86" s="69"/>
    </row>
    <row r="87" spans="1:4" x14ac:dyDescent="0.35">
      <c r="A87" s="34" t="s">
        <v>123</v>
      </c>
      <c r="B87" s="73">
        <v>3.2258064516128997E-2</v>
      </c>
      <c r="C87" s="35">
        <v>1</v>
      </c>
      <c r="D87" s="69"/>
    </row>
    <row r="88" spans="1:4" x14ac:dyDescent="0.35">
      <c r="A88" s="34"/>
      <c r="B88" s="73"/>
      <c r="C88" s="35"/>
      <c r="D88" s="69"/>
    </row>
    <row r="89" spans="1:4" x14ac:dyDescent="0.35">
      <c r="A89" s="2" t="s">
        <v>358</v>
      </c>
    </row>
    <row r="90" spans="1:4" x14ac:dyDescent="0.35">
      <c r="A90" s="2" t="s">
        <v>359</v>
      </c>
    </row>
    <row r="91" spans="1:4" x14ac:dyDescent="0.35">
      <c r="A91" s="2" t="s">
        <v>360</v>
      </c>
    </row>
    <row r="92" spans="1:4" x14ac:dyDescent="0.35">
      <c r="A92" s="2" t="s">
        <v>361</v>
      </c>
    </row>
    <row r="93" spans="1:4" x14ac:dyDescent="0.35">
      <c r="A93" s="74" t="s">
        <v>362</v>
      </c>
    </row>
    <row r="94" spans="1:4" x14ac:dyDescent="0.35">
      <c r="A94" s="74" t="s">
        <v>363</v>
      </c>
    </row>
  </sheetData>
  <mergeCells count="1">
    <mergeCell ref="A2:A3"/>
  </mergeCells>
  <pageMargins left="0.7" right="0.7" top="0.75" bottom="0.75" header="0.51180555555555496" footer="0.51180555555555496"/>
  <pageSetup paperSize="9" firstPageNumber="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1"/>
  <sheetViews>
    <sheetView zoomScaleNormal="100" workbookViewId="0">
      <selection activeCell="A11" sqref="A11"/>
    </sheetView>
  </sheetViews>
  <sheetFormatPr defaultColWidth="9.109375" defaultRowHeight="14.4" x14ac:dyDescent="0.3"/>
  <cols>
    <col min="1" max="1" width="25.109375" style="39" customWidth="1"/>
    <col min="2" max="4" width="22" style="39" customWidth="1"/>
    <col min="5" max="5" width="58.88671875" style="39" customWidth="1"/>
    <col min="6" max="1025" width="9.109375" style="39"/>
  </cols>
  <sheetData>
    <row r="1" spans="1:5" ht="17.399999999999999" x14ac:dyDescent="0.4">
      <c r="A1" s="45" t="s">
        <v>364</v>
      </c>
    </row>
    <row r="2" spans="1:5" ht="15" customHeight="1" x14ac:dyDescent="0.3">
      <c r="A2" s="123" t="s">
        <v>365</v>
      </c>
      <c r="B2" s="12" t="s">
        <v>39</v>
      </c>
      <c r="C2" s="12" t="s">
        <v>40</v>
      </c>
    </row>
    <row r="3" spans="1:5" ht="43.5" customHeight="1" x14ac:dyDescent="0.3">
      <c r="A3" s="123"/>
      <c r="B3" s="15"/>
      <c r="C3" s="15"/>
    </row>
    <row r="4" spans="1:5" ht="15" x14ac:dyDescent="0.35">
      <c r="A4" s="30" t="s">
        <v>98</v>
      </c>
      <c r="B4" s="31" t="s">
        <v>366</v>
      </c>
      <c r="C4" s="31" t="s">
        <v>100</v>
      </c>
      <c r="D4" s="31" t="s">
        <v>367</v>
      </c>
      <c r="E4" s="31" t="s">
        <v>368</v>
      </c>
    </row>
    <row r="5" spans="1:5" ht="105" x14ac:dyDescent="0.3">
      <c r="A5" s="75" t="s">
        <v>369</v>
      </c>
      <c r="B5" s="53" t="s">
        <v>370</v>
      </c>
      <c r="C5" s="53" t="s">
        <v>371</v>
      </c>
      <c r="D5" s="53" t="s">
        <v>372</v>
      </c>
      <c r="E5" s="53" t="s">
        <v>373</v>
      </c>
    </row>
    <row r="6" spans="1:5" ht="45" x14ac:dyDescent="0.3">
      <c r="A6" s="75" t="s">
        <v>374</v>
      </c>
      <c r="B6" s="53" t="s">
        <v>370</v>
      </c>
      <c r="C6" s="53" t="s">
        <v>371</v>
      </c>
      <c r="D6" s="53" t="s">
        <v>375</v>
      </c>
      <c r="E6" s="53" t="s">
        <v>376</v>
      </c>
    </row>
    <row r="7" spans="1:5" ht="45" x14ac:dyDescent="0.3">
      <c r="A7" s="75" t="s">
        <v>377</v>
      </c>
      <c r="B7" s="53" t="s">
        <v>370</v>
      </c>
      <c r="C7" s="53" t="s">
        <v>371</v>
      </c>
      <c r="D7" s="53" t="s">
        <v>375</v>
      </c>
      <c r="E7" s="53" t="s">
        <v>378</v>
      </c>
    </row>
    <row r="8" spans="1:5" ht="30" x14ac:dyDescent="0.3">
      <c r="A8" s="75" t="s">
        <v>379</v>
      </c>
      <c r="B8" s="53" t="s">
        <v>370</v>
      </c>
      <c r="C8" s="53" t="s">
        <v>371</v>
      </c>
      <c r="D8" s="53" t="s">
        <v>375</v>
      </c>
      <c r="E8" s="53" t="s">
        <v>380</v>
      </c>
    </row>
    <row r="9" spans="1:5" x14ac:dyDescent="0.3">
      <c r="A9" s="2"/>
    </row>
    <row r="10" spans="1:5" x14ac:dyDescent="0.3">
      <c r="A10" s="76"/>
    </row>
    <row r="11" spans="1:5" ht="15" x14ac:dyDescent="0.35">
      <c r="A11" s="77"/>
    </row>
  </sheetData>
  <mergeCells count="1">
    <mergeCell ref="A2:A3"/>
  </mergeCells>
  <hyperlinks>
    <hyperlink ref="E5" r:id="rId1" location="discovery" display="Covering 4 chemical monitoring data categorizations: Environmental monitoring, Human Bio-Monitoring, Food and Feed, Products and Indoor Air. EMODnet Chemistry is contributing with contaminants data. Component of EU SCIENCE HUB._x000a_https://ipchem.jrc.ec.europa.eu/RDSIdiscovery/ipchem/index.html#discovery"/>
    <hyperlink ref="E6" r:id="rId2" location="/search?facet.q=sourceCatalog%2Fedea88dc-8ab9-4771-830d-1777d3b44721"/>
    <hyperlink ref="E7" r:id="rId3" location="lang=EN;p=w;bkgd=5;theme=2:0.75;c=1224514.3987259902,6446275.841017013;z=4"/>
    <hyperlink ref="E8" r:id="rId4"/>
  </hyperlinks>
  <pageMargins left="0.7" right="0.7" top="0.75" bottom="0.75" header="0.51180555555555496" footer="0.51180555555555496"/>
  <pageSetup paperSize="9"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MI12"/>
  <sheetViews>
    <sheetView zoomScaleNormal="100" workbookViewId="0">
      <selection activeCell="B1" sqref="B1"/>
    </sheetView>
  </sheetViews>
  <sheetFormatPr defaultColWidth="9.109375" defaultRowHeight="14.4" x14ac:dyDescent="0.3"/>
  <cols>
    <col min="1" max="1" width="109" style="39" customWidth="1"/>
    <col min="2" max="2" width="26.5546875" style="39" customWidth="1"/>
    <col min="3" max="3" width="30.6640625" style="39" customWidth="1"/>
    <col min="4" max="4" width="33.109375" style="39" customWidth="1"/>
    <col min="5" max="5" width="37.109375" style="39" customWidth="1"/>
    <col min="6" max="1023" width="9.109375" style="39"/>
    <col min="1024" max="1025" width="11.5546875" customWidth="1"/>
  </cols>
  <sheetData>
    <row r="1" spans="1:5" ht="14.25" customHeight="1" x14ac:dyDescent="0.4">
      <c r="A1" s="78" t="s">
        <v>381</v>
      </c>
      <c r="B1" s="79"/>
      <c r="C1" s="79"/>
      <c r="D1" s="79"/>
      <c r="E1" s="79"/>
    </row>
    <row r="2" spans="1:5" ht="15" customHeight="1" x14ac:dyDescent="0.3">
      <c r="A2" s="125" t="s">
        <v>382</v>
      </c>
      <c r="B2" s="80" t="s">
        <v>39</v>
      </c>
      <c r="C2" s="80" t="s">
        <v>40</v>
      </c>
      <c r="D2" s="79"/>
      <c r="E2" s="79"/>
    </row>
    <row r="3" spans="1:5" ht="26.25" customHeight="1" x14ac:dyDescent="0.3">
      <c r="A3" s="125"/>
      <c r="B3" s="81">
        <v>43831</v>
      </c>
      <c r="C3" s="53" t="s">
        <v>22</v>
      </c>
      <c r="D3" s="79"/>
      <c r="E3" s="79"/>
    </row>
    <row r="4" spans="1:5" ht="30" x14ac:dyDescent="0.35">
      <c r="A4" s="82" t="s">
        <v>383</v>
      </c>
      <c r="B4" s="83" t="s">
        <v>384</v>
      </c>
      <c r="C4" s="83" t="s">
        <v>385</v>
      </c>
      <c r="D4" s="83" t="s">
        <v>386</v>
      </c>
      <c r="E4" s="83" t="s">
        <v>387</v>
      </c>
    </row>
    <row r="5" spans="1:5" ht="15" x14ac:dyDescent="0.3">
      <c r="A5" s="84" t="s">
        <v>388</v>
      </c>
      <c r="B5" s="85">
        <v>43573</v>
      </c>
      <c r="C5" s="53">
        <v>50</v>
      </c>
      <c r="D5" s="53" t="s">
        <v>28</v>
      </c>
      <c r="E5" s="53">
        <v>10</v>
      </c>
    </row>
    <row r="6" spans="1:5" ht="15" x14ac:dyDescent="0.3">
      <c r="A6" s="84" t="s">
        <v>389</v>
      </c>
      <c r="B6" s="86">
        <v>43389</v>
      </c>
      <c r="C6" s="53">
        <v>18</v>
      </c>
      <c r="D6" s="53" t="s">
        <v>28</v>
      </c>
      <c r="E6" s="53">
        <v>5</v>
      </c>
    </row>
    <row r="7" spans="1:5" ht="15" x14ac:dyDescent="0.3">
      <c r="A7" s="84" t="s">
        <v>390</v>
      </c>
      <c r="B7" s="85">
        <v>43290</v>
      </c>
      <c r="C7" s="53" t="s">
        <v>391</v>
      </c>
      <c r="D7" s="53" t="s">
        <v>28</v>
      </c>
      <c r="E7" s="53">
        <v>9</v>
      </c>
    </row>
    <row r="8" spans="1:5" ht="15" x14ac:dyDescent="0.3">
      <c r="A8" s="84" t="s">
        <v>392</v>
      </c>
      <c r="B8" s="85">
        <v>43263</v>
      </c>
      <c r="C8" s="53">
        <v>4</v>
      </c>
      <c r="D8" s="53" t="s">
        <v>28</v>
      </c>
      <c r="E8" s="53" t="s">
        <v>391</v>
      </c>
    </row>
    <row r="9" spans="1:5" ht="15" customHeight="1" x14ac:dyDescent="0.3">
      <c r="A9" s="84" t="s">
        <v>393</v>
      </c>
      <c r="B9" s="85">
        <v>43225</v>
      </c>
      <c r="C9" s="53" t="s">
        <v>391</v>
      </c>
      <c r="D9" s="53" t="s">
        <v>28</v>
      </c>
      <c r="E9" s="53">
        <v>10</v>
      </c>
    </row>
    <row r="10" spans="1:5" ht="15" customHeight="1" x14ac:dyDescent="0.3">
      <c r="A10" s="84" t="s">
        <v>394</v>
      </c>
      <c r="B10" s="85">
        <v>43180</v>
      </c>
      <c r="C10" s="53" t="s">
        <v>391</v>
      </c>
      <c r="D10" s="53" t="s">
        <v>28</v>
      </c>
      <c r="E10" s="53" t="s">
        <v>391</v>
      </c>
    </row>
    <row r="11" spans="1:5" x14ac:dyDescent="0.3">
      <c r="A11" s="2"/>
    </row>
    <row r="12" spans="1:5" x14ac:dyDescent="0.3">
      <c r="A12" s="2"/>
    </row>
  </sheetData>
  <mergeCells count="1">
    <mergeCell ref="A2:A3"/>
  </mergeCells>
  <pageMargins left="0.7" right="0.7" top="0.75" bottom="0.75" header="0.51180555555555496" footer="0.51180555555555496"/>
  <pageSetup paperSize="9" firstPageNumber="0" orientation="landscape" horizontalDpi="300" verticalDpi="300"/>
</worksheet>
</file>

<file path=docProps/app.xml><?xml version="1.0" encoding="utf-8"?>
<Properties xmlns="http://schemas.openxmlformats.org/officeDocument/2006/extended-properties" xmlns:vt="http://schemas.openxmlformats.org/officeDocument/2006/docPropsVTypes">
  <Template/>
  <TotalTime>185</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Themes</vt:lpstr>
      <vt:lpstr>1.1</vt:lpstr>
      <vt:lpstr>1.2</vt:lpstr>
      <vt:lpstr>2</vt:lpstr>
      <vt:lpstr>3</vt:lpstr>
      <vt:lpstr>4</vt:lpstr>
      <vt:lpstr>5</vt:lpstr>
      <vt:lpstr>6</vt:lpstr>
      <vt:lpstr>7</vt:lpstr>
      <vt:lpstr>8</vt:lpstr>
      <vt:lpstr>9</vt:lpstr>
      <vt:lpstr>10-12</vt:lpstr>
      <vt:lpstr>'1.1'!_ftn3</vt:lpstr>
      <vt:lpstr>'1.1'!_ftn6</vt:lpstr>
      <vt:lpstr>'1.1'!_ftnref1</vt:lpstr>
      <vt:lpstr>'1.1'!_ftnref2</vt:lpstr>
      <vt:lpstr>'1.1'!_ftnref3</vt:lpstr>
      <vt:lpstr>'1.1'!_ftnref4</vt:lpstr>
      <vt:lpstr>'1.1'!_ftnref5</vt:lpstr>
      <vt:lpstr>'1.1'!_ftnref6</vt:lpstr>
      <vt:lpstr>'1.1'!_Toc509591800</vt:lpstr>
      <vt:lpstr>'2'!_Toc509591802</vt:lpstr>
      <vt:lpstr>'3'!_Toc509591811</vt:lpstr>
      <vt:lpstr>'5'!_Toc509591813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Nathalie Tonné</dc:creator>
  <dc:description/>
  <cp:lastModifiedBy>Nathalie Tonné</cp:lastModifiedBy>
  <cp:revision>19</cp:revision>
  <cp:lastPrinted>2019-08-30T06:53:17Z</cp:lastPrinted>
  <dcterms:created xsi:type="dcterms:W3CDTF">2018-04-24T06:01:14Z</dcterms:created>
  <dcterms:modified xsi:type="dcterms:W3CDTF">2020-06-12T09:15:09Z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Microsoft</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