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0" yWindow="0" windowWidth="17772" windowHeight="6948" tabRatio="849" activeTab="16"/>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'1.1'!$A$11</definedName>
    <definedName name="_ftn2" localSheetId="0">'1.1'!$A$12</definedName>
    <definedName name="_ftn3" localSheetId="0">'1.1'!$A$13</definedName>
    <definedName name="_ftn4" localSheetId="0">'1.1'!$A$14</definedName>
    <definedName name="_ftn5" localSheetId="0">'1.1'!$A$16</definedName>
    <definedName name="_ftn6" localSheetId="0">'1.1'!$A$17</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2" l="1"/>
</calcChain>
</file>

<file path=xl/sharedStrings.xml><?xml version="1.0" encoding="utf-8"?>
<sst xmlns="http://schemas.openxmlformats.org/spreadsheetml/2006/main" count="1241" uniqueCount="595">
  <si>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</si>
  <si>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</si>
  <si>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</si>
  <si>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</si>
  <si>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</si>
  <si>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</si>
  <si>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</si>
  <si>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</si>
  <si>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</si>
  <si>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</si>
  <si>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</si>
  <si>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</si>
  <si>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</si>
  <si>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</si>
  <si>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</si>
  <si>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</si>
  <si>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</si>
  <si>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</si>
  <si>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</si>
  <si>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</si>
  <si>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</si>
  <si>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</si>
  <si>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</si>
  <si>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</si>
  <si>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</si>
  <si>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</si>
  <si>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</si>
  <si>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</si>
  <si>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</si>
  <si>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</si>
  <si>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</si>
  <si>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</si>
  <si>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</si>
  <si>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</si>
  <si>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</si>
  <si>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</si>
  <si>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</si>
  <si>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</si>
  <si>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</si>
  <si>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</si>
  <si>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</si>
  <si>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</si>
  <si>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</si>
  <si>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</si>
  <si>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</si>
  <si>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</si>
  <si>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</si>
  <si>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</si>
  <si>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</si>
  <si>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</si>
  <si>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</si>
  <si>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</si>
  <si>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</si>
  <si>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</si>
  <si>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</si>
  <si>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</si>
  <si>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</si>
  <si>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</si>
  <si>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</si>
  <si>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</si>
  <si>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</si>
  <si>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</si>
  <si>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</si>
  <si>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</si>
  <si>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</si>
  <si>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</si>
  <si>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</si>
  <si>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</si>
  <si>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</si>
  <si>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</si>
  <si>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</si>
  <si>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</si>
  <si>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</si>
  <si>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</si>
  <si>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</si>
  <si>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</si>
  <si>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</si>
  <si>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</si>
  <si>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</si>
  <si>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</si>
  <si>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</si>
  <si>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</si>
  <si>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</si>
  <si>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</si>
  <si>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</si>
  <si>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</si>
  <si>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</si>
  <si>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</si>
  <si>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</si>
  <si>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</si>
  <si>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</si>
  <si>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</si>
  <si>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</si>
  <si>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</si>
  <si>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[2] Measures the domain's authority on a 100-point scale, based on SEMrush’s Domain Score.</t>
  </si>
  <si>
    <t>Acquisitions</t>
  </si>
  <si>
    <t>Visits</t>
  </si>
  <si>
    <t>Bounce rate</t>
  </si>
  <si>
    <t>Average time on website</t>
  </si>
  <si>
    <t>Referral</t>
  </si>
  <si>
    <t>Organic Search</t>
  </si>
  <si>
    <t>Action / visit</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</si>
  <si>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</si>
  <si>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</si>
  <si>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</si>
  <si>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</si>
  <si>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</si>
  <si>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</si>
  <si>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</si>
  <si>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</si>
  <si>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</si>
  <si>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</si>
  <si>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</si>
  <si>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</si>
  <si>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</si>
  <si>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</si>
  <si>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</si>
  <si>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</si>
  <si>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</si>
  <si>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</si>
  <si>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</si>
  <si>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</si>
  <si>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</si>
  <si>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</si>
  <si>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</si>
  <si>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</si>
  <si>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</si>
  <si>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</si>
  <si>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</si>
  <si>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</si>
  <si>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</si>
  <si>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</si>
  <si>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Contact Us button</t>
  </si>
  <si>
    <t>Submit Data button</t>
  </si>
  <si>
    <t>Stripline colour</t>
  </si>
  <si>
    <t>Footer structure</t>
  </si>
  <si>
    <t>Footer size</t>
  </si>
  <si>
    <t>Footer elements</t>
  </si>
  <si>
    <t>Footer visuals</t>
  </si>
  <si>
    <t>EC flag</t>
  </si>
  <si>
    <t>Link to social media</t>
  </si>
  <si>
    <t>Social Media icons</t>
  </si>
  <si>
    <t>Policy Privacy</t>
  </si>
  <si>
    <t>Presence</t>
  </si>
  <si>
    <t>GDPR compliant</t>
  </si>
  <si>
    <t>Main menu</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</si>
  <si>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</si>
  <si>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</si>
  <si>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</si>
  <si>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</si>
  <si>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</si>
  <si>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</si>
  <si>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</si>
  <si>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</si>
  <si>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</si>
  <si>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8.1.2 List of interfaces</t>
  </si>
  <si>
    <t>External DATA PRODUCTS</t>
  </si>
  <si>
    <t>8.1.3 List of interfaces</t>
  </si>
  <si>
    <t>EMODnet DATA PRODUCTS</t>
  </si>
  <si>
    <t>✓: available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</si>
  <si>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</si>
  <si>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</si>
  <si>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</si>
  <si>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</si>
  <si>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</si>
  <si>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</si>
  <si>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</si>
  <si>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</si>
  <si>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</si>
  <si>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</si>
  <si>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</si>
  <si>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</si>
  <si>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</si>
  <si>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</si>
  <si>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</si>
  <si>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</si>
  <si>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</si>
  <si>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</si>
  <si>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</si>
  <si>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</si>
  <si>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</si>
  <si>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</si>
  <si>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</si>
  <si>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</si>
  <si>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</si>
  <si>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</si>
  <si>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</si>
  <si>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</si>
  <si>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</si>
  <si>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</si>
  <si>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</si>
  <si>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</si>
  <si>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</si>
  <si>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</si>
  <si>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</si>
  <si>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</si>
  <si>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</si>
  <si>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</si>
  <si>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</si>
  <si>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</si>
  <si>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</si>
  <si>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</si>
  <si>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</si>
  <si>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</si>
  <si>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</si>
  <si>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</si>
  <si>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</si>
  <si>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</si>
  <si>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</si>
  <si>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</si>
  <si>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</si>
  <si>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</si>
  <si>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</si>
  <si>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</si>
  <si>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</si>
  <si>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</si>
  <si>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</si>
  <si>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</si>
  <si>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</si>
  <si>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</si>
  <si>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</si>
  <si>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</si>
  <si>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</si>
  <si>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</si>
  <si>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</si>
  <si>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</si>
  <si>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</si>
  <si>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</si>
  <si>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</si>
  <si>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</si>
  <si>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</si>
  <si>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</si>
  <si>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</si>
  <si>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</si>
  <si>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</si>
  <si>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</si>
  <si>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</si>
  <si>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</si>
  <si>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</si>
  <si>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</si>
  <si>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</si>
  <si>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Volume [4]</t>
  </si>
  <si>
    <t>Atlantic [3]</t>
  </si>
  <si>
    <t>Unique visitors</t>
  </si>
  <si>
    <t>Unique returning visitor</t>
  </si>
  <si>
    <t>Country [9]</t>
  </si>
  <si>
    <t>% of users [10]</t>
  </si>
  <si>
    <t>Web pages [4]</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</si>
  <si>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</si>
  <si>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</si>
  <si>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</si>
  <si>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</si>
  <si>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</si>
  <si>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</si>
  <si>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</si>
  <si>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</si>
  <si>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</si>
  <si>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</si>
  <si>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 Trend (%)</t>
  </si>
  <si>
    <t>Exit rate (%)</t>
  </si>
  <si>
    <t>6.2 Visibility &amp; Analytics (Web sections)</t>
  </si>
  <si>
    <t>6.3 Visibility &amp; Analytics (Portal overview)</t>
  </si>
  <si>
    <t>6.4 SEO assessment – Brand monitoring</t>
  </si>
  <si>
    <t>6.5 SEO assessment -Acquisitions</t>
  </si>
  <si>
    <t>6.1 Visibility &amp; Analytics (Web pages)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</si>
  <si>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</si>
  <si>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</si>
  <si>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</si>
  <si>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</si>
  <si>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</si>
  <si>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</si>
  <si>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Usually anything over 99.5% in a month should be acceptable.</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</si>
  <si>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</si>
  <si>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</si>
  <si>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</si>
  <si>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</si>
  <si>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</si>
  <si>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</si>
  <si>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</si>
  <si>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</si>
  <si>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</si>
  <si>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</si>
  <si>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</si>
  <si>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</si>
  <si>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</si>
  <si>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</si>
  <si>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Acidity, Antifoulants, Chlorophyll, Dissolved gasses, Fertilizers, Hydrocarbons, Heavy metals, Organic Matter, Marine litter, Polychlorinated biphenyls, Pesticides and biocides, Radionuclides, Silicates</t>
  </si>
  <si>
    <t>[3] Which portal interfaces are concerned by the table statistics: the map viewer? The data download service? Some interfaces like web-services are not well suited for user information gathering and can be reported in a separate table.</t>
  </si>
  <si>
    <t>[10] Percentage of users belonging to this country.</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</si>
  <si>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</si>
  <si>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</si>
  <si>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</si>
  <si>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</si>
  <si>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</si>
  <si>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</si>
  <si>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</si>
  <si>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</si>
  <si>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</si>
  <si>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[7] Percentage of users which belong to this organisation type.</t>
  </si>
  <si>
    <t>[9] Distribution of users per country.</t>
  </si>
  <si>
    <t>Number of views on Portal in reporting period (if applicable)</t>
  </si>
  <si>
    <t>Organisation approached</t>
  </si>
  <si>
    <t>Approached by</t>
  </si>
  <si>
    <t>Type of data sought</t>
  </si>
  <si>
    <t>Reason why it was not supplied</t>
  </si>
  <si>
    <t>Estonian Marine Institute/University of Tartu</t>
  </si>
  <si>
    <t>Estonia</t>
  </si>
  <si>
    <t>Habitat model data</t>
  </si>
  <si>
    <t>Models are not ready for sharing</t>
  </si>
  <si>
    <t>Murmansk Marine Biological Institute for Barents Sea</t>
  </si>
  <si>
    <t xml:space="preserve">Russia </t>
  </si>
  <si>
    <t>Habitat polygon, point &amp; model data</t>
  </si>
  <si>
    <t>No response for emails</t>
  </si>
  <si>
    <t xml:space="preserve">Latvian Institute of Aquatic Ecology </t>
  </si>
  <si>
    <t>Latvia</t>
  </si>
  <si>
    <t>1.       Habitat maps, including both physical descriptions of the seabed and more ecological descriptions 
2.       Point records of habitats from benthic sampling, video, etc. 
3.       Habitat models showing the likely distribution of a habitat.</t>
  </si>
  <si>
    <t>Cannot allocate needed time for data submissions and modifications without project funding</t>
  </si>
  <si>
    <t xml:space="preserve">ZIN-RAS:Zoological Institute- Russian Academy of Science  </t>
  </si>
  <si>
    <t>Department o f Hydrobiology, Faculty of Fisheries, Ege University, 35100, Bornova - Izmir, TURKEY</t>
  </si>
  <si>
    <t>Turkey</t>
  </si>
  <si>
    <t>Habitat maps, including both physical descriptions of the seabed and more ecological descriptions (in electronic or paper format);  Point records of habitats from benthic sampling, video, etc. (epibiota and/or infauna); Habitat distribution models showing the likely distribution of a habitat.</t>
  </si>
  <si>
    <t>Institute of Marine Sciences and Technology, Dokuz Eylül University, İnciraltı, İzmir, Turkey</t>
  </si>
  <si>
    <t>Çanakkale Onsekiz Mart University, Faculty of Science and Arts, Department of Biology, Çanakkale, Turkey</t>
  </si>
  <si>
    <t>Sinop University</t>
  </si>
  <si>
    <t>Katip Celebi University Faculty of Fisheries</t>
  </si>
  <si>
    <t>KTU Faculty of Marine Science, Department of Fisheries, Trabzon</t>
  </si>
  <si>
    <t>Mersin University, Faculty of Arts and Science, Department of Biology</t>
  </si>
  <si>
    <t xml:space="preserve"> Istanbul University</t>
  </si>
  <si>
    <t>Balıkesir University, Faculty of Arts and Science, Department of Biology</t>
  </si>
  <si>
    <t>IBSS, Odessa</t>
  </si>
  <si>
    <t>Ukraine</t>
  </si>
  <si>
    <t>Institute of Marine Biological Research-RAS, Sevastopol</t>
  </si>
  <si>
    <t>Russia</t>
  </si>
  <si>
    <t xml:space="preserve">Institute of Biodiversity and Ecosystem Research at the Bulgarian Academy of Sciences </t>
  </si>
  <si>
    <t>Bulgaria</t>
  </si>
  <si>
    <t>Yalta, Nikita Botanical Garden</t>
  </si>
  <si>
    <t>Institute of Fishery Resources (IFR), Varna, Bulgaria</t>
  </si>
  <si>
    <t>Marine Ecology and Fisheries Research Institute (MEFRI)</t>
  </si>
  <si>
    <t>Georgia</t>
  </si>
  <si>
    <t>Institute for Marine Research</t>
  </si>
  <si>
    <t>Norway</t>
  </si>
  <si>
    <t>MAREANO data, i.e. biotopes from the deep sea</t>
  </si>
  <si>
    <t>Discussions on what to deliver and how to deliver data stranded</t>
  </si>
  <si>
    <t>Institute for Baltic Sea Research</t>
  </si>
  <si>
    <t>Germany</t>
  </si>
  <si>
    <t>Habitat data and maps</t>
  </si>
  <si>
    <t>Data not ready for sharing</t>
  </si>
  <si>
    <t>Acting Head of Department of Fisheries Oceanography and Marine Ecology</t>
  </si>
  <si>
    <t>Poland</t>
  </si>
  <si>
    <t>First contact promising, no feedback at the end</t>
  </si>
  <si>
    <t xml:space="preserve">Marine Research Institute </t>
  </si>
  <si>
    <t>Lithuania</t>
  </si>
  <si>
    <t>Department of Fisheries Oceanography and Marine Ecology</t>
  </si>
  <si>
    <t>No response</t>
  </si>
  <si>
    <t>Institute of Oceanology of the Polish Academy of Sciences (IO PAN) </t>
  </si>
  <si>
    <t>Maritime Institute Gdansk</t>
  </si>
  <si>
    <t>Royal Belgian Institute of Natural Sciences</t>
  </si>
  <si>
    <t>Belgium</t>
  </si>
  <si>
    <t>Data had already been submitted to EMODnet Geology</t>
  </si>
  <si>
    <t>Rijkswaterstaat</t>
  </si>
  <si>
    <t>Netherlands</t>
  </si>
  <si>
    <t>Data not suitable for EMODnet seabed habitats</t>
  </si>
  <si>
    <t>Geological Survey of the Netherlands</t>
  </si>
  <si>
    <t>University of Gdansk, Institute of Oceanography</t>
  </si>
  <si>
    <t>Dirección General de Gestión del Medio Natural y Espacios Protegidos</t>
  </si>
  <si>
    <t>Spain</t>
  </si>
  <si>
    <t>Natura 2000 Habitats and others</t>
  </si>
  <si>
    <t>Universidad de Cantabria</t>
  </si>
  <si>
    <t>Azti - Centro tecnológico experto en innovación marina y alimentaria.</t>
  </si>
  <si>
    <t>EUNIS, OSPAR, Natura 2000, Point data</t>
  </si>
  <si>
    <t>Instituto Español de Oceanografía</t>
  </si>
  <si>
    <t>EUNIS, OSPAR, Natura 2000, VME, Point data</t>
  </si>
  <si>
    <t>Instituto de ecologia Litoral</t>
  </si>
  <si>
    <t>EUNIS, Natura 2000, Point data</t>
  </si>
  <si>
    <t>Universidad Politécnica de Valencia</t>
  </si>
  <si>
    <t xml:space="preserve">Natura 2000 Habitats, Point data </t>
  </si>
  <si>
    <t>Universidad de Las Palmas de Gran Canaria</t>
  </si>
  <si>
    <t>Universidad de Sevilla</t>
  </si>
  <si>
    <t>OCEANA</t>
  </si>
  <si>
    <t>Mapama</t>
  </si>
  <si>
    <t>Instituto Português do Mar e da Atmosfera - IPMA</t>
  </si>
  <si>
    <t>Portugal</t>
  </si>
  <si>
    <t>Universidade de Lisboa</t>
  </si>
  <si>
    <t>Universidade de Évora</t>
  </si>
  <si>
    <t>ISPA - Instituto Universitário de Ciências Psicológicas, Sociais e da Vida</t>
  </si>
  <si>
    <t>DOP</t>
  </si>
  <si>
    <t>CIIMAR (Centro Interdisciplinar de Investigação Marinha e Ambiental)</t>
  </si>
  <si>
    <t>Instituto Politecnico Leiria Peniche</t>
  </si>
  <si>
    <t>Universidade de Coimbra</t>
  </si>
  <si>
    <t>Universidade da Madeira</t>
  </si>
  <si>
    <t>Universidade de Aveiro</t>
  </si>
  <si>
    <t>CIIMAR-Madeira</t>
  </si>
  <si>
    <t>Data not Published</t>
  </si>
  <si>
    <t>Estrutura de Missão para a Extensão da Plataforma Continental</t>
  </si>
  <si>
    <t>IMAR/UAz</t>
  </si>
  <si>
    <t>ICNF - Instituto da Conservação da Natureza e das Florestas</t>
  </si>
  <si>
    <t>OMAR project</t>
  </si>
  <si>
    <t>EUNIS</t>
  </si>
  <si>
    <t>Universidad de Alicante</t>
  </si>
  <si>
    <t>SYKE</t>
  </si>
  <si>
    <t>IO-BAS</t>
  </si>
  <si>
    <t>NIVA</t>
  </si>
  <si>
    <t>Bioconsult</t>
  </si>
  <si>
    <t>CCMAR</t>
  </si>
  <si>
    <t>Did not get a response</t>
  </si>
  <si>
    <t>Seabed Habitats (EUSeaMap) - Km2</t>
  </si>
  <si>
    <t>Seabed Habitats (Habitats Directive - Official 2013 reported distribution) - Number of datasets</t>
  </si>
  <si>
    <t>Physics - Number of datasets</t>
  </si>
  <si>
    <t>Chemistry - Number of datasets</t>
  </si>
  <si>
    <t>Seabed Habitats</t>
  </si>
  <si>
    <t>Polygons: Km2
Points: number of records
Datasets: number of datasets</t>
  </si>
  <si>
    <t>Habitats  - 2 datasets
Physics - 3 datasets
Chemistry  - 1 datasets</t>
  </si>
  <si>
    <t>01/01/2019 - 31/03/2019</t>
  </si>
  <si>
    <t>4:
     2 collections with multiple data (Collection of individual habitat maps from survey, Collection of modelled maps of specific habitats)
     2 products (Habitats point data, OSPAR data)</t>
  </si>
  <si>
    <r>
      <t xml:space="preserve">Seabed Habitats (Individual habitat maps from survey) - </t>
    </r>
    <r>
      <rPr>
        <i/>
        <sz val="10"/>
        <color rgb="FF333333"/>
        <rFont val="Open Sans"/>
      </rPr>
      <t>Number of maps</t>
    </r>
  </si>
  <si>
    <t>Seabed Habitats (Modelled maps of specific habitats)</t>
  </si>
  <si>
    <r>
      <t xml:space="preserve">Seabed Habitats (OSPAR points) - </t>
    </r>
    <r>
      <rPr>
        <i/>
        <sz val="10"/>
        <color rgb="FF333333"/>
        <rFont val="Open Sans"/>
      </rPr>
      <t>Number of records</t>
    </r>
  </si>
  <si>
    <t>Seabed Habitats (OSPAR polygons) - Km2</t>
  </si>
  <si>
    <t>33811 Km2</t>
  </si>
  <si>
    <r>
      <t>Seabed Habitats (Survey point data)</t>
    </r>
    <r>
      <rPr>
        <i/>
        <sz val="10"/>
        <color rgb="FF333333"/>
        <rFont val="Open Sans"/>
      </rPr>
      <t xml:space="preserve"> - Number of records</t>
    </r>
  </si>
  <si>
    <t>NA - ESH are currently in a data collation phase, no new data has been uploaded this quarter</t>
  </si>
  <si>
    <t>✔</t>
  </si>
  <si>
    <t>Metadata checks and curation against INSPIRE Discovery standard for new data and “sense checking”</t>
  </si>
  <si>
    <t>JNCC/Marine Institute/ISPRA</t>
  </si>
  <si>
    <t>Automatic + Manual additions</t>
  </si>
  <si>
    <t>Data standards checking of habitat maps from survey and habitat point data against EMODnet Seabed Habitats Data Exchange formats (INSPIRE compliant)</t>
  </si>
  <si>
    <t>Automatic</t>
  </si>
  <si>
    <t>Basic location check against country waters, points on land, correct geographical area</t>
  </si>
  <si>
    <t>MESH confidence assessment for EUNIS maps from survey. Confidence assessment of final EUSeaMap output and interim products.</t>
  </si>
  <si>
    <t>JNCC/Marine Institute</t>
  </si>
  <si>
    <t>Manual</t>
  </si>
  <si>
    <t>Harmonization</t>
  </si>
  <si>
    <t>Partial data and metadata language standardisation to en-gb</t>
  </si>
  <si>
    <t>Habitat codes standardised to machine readable code</t>
  </si>
  <si>
    <t>Semi-automatic</t>
  </si>
  <si>
    <t>Habitats requrested in standard EUNIS and Annex I types</t>
  </si>
  <si>
    <t>Inbound habitat maps from survey and habitat point data provided as WGS84</t>
  </si>
  <si>
    <t>JNCC/Marine Institute (checks)</t>
  </si>
  <si>
    <t>Polygon data currently supplied as SHP, raster data as GeoTIFF, point data in points</t>
  </si>
  <si>
    <t>JNCC</t>
  </si>
  <si>
    <t>Manual / Semi-automatic</t>
  </si>
  <si>
    <t>INSPIRE Discovery</t>
  </si>
  <si>
    <t>JNCC/Marine Institute/Data Provider</t>
  </si>
  <si>
    <t>NA</t>
  </si>
  <si>
    <t>Collation of seabed point data</t>
  </si>
  <si>
    <t>Creation &amp; Update</t>
  </si>
  <si>
    <t xml:space="preserve">An updated point collation data has been expanded across all European sea basins and is standardised according to the Darwin Core Event schema. </t>
  </si>
  <si>
    <t>Indicator 6: Portal &amp; Social Media visibility</t>
  </si>
  <si>
    <t>Matomo</t>
  </si>
  <si>
    <t>Data Exchange Format</t>
  </si>
  <si>
    <t>Contribute Data</t>
  </si>
  <si>
    <t>Data Submission Process</t>
  </si>
  <si>
    <t>Resources</t>
  </si>
  <si>
    <t>Documents</t>
  </si>
  <si>
    <t>Download data</t>
  </si>
  <si>
    <t>Launch Map Viewer</t>
  </si>
  <si>
    <t>MESH Archive</t>
  </si>
  <si>
    <t>Search Metadata</t>
  </si>
  <si>
    <t>Web Services</t>
  </si>
  <si>
    <t>[4] For each portal, the most relevant webpages that need to be monitored have to be identified.</t>
  </si>
  <si>
    <t>The Support Guidelines document provides an initial list.</t>
  </si>
  <si>
    <t>Tool</t>
  </si>
  <si>
    <t>SEMrush</t>
  </si>
  <si>
    <t>BM score [2]</t>
  </si>
  <si>
    <t>Mention with backlinks</t>
  </si>
  <si>
    <t>http://www.cmscoms.com/?p=16868</t>
  </si>
  <si>
    <t>Yes</t>
  </si>
  <si>
    <t>Direct</t>
  </si>
  <si>
    <t>Keyword [5]</t>
  </si>
  <si>
    <t>Portal Positioning [4]</t>
  </si>
  <si>
    <t>detailed habitat maps from surveys</t>
  </si>
  <si>
    <t>n/a</t>
  </si>
  <si>
    <t>broad-scale physical habitat map for europe</t>
  </si>
  <si>
    <t>broad scale biological zone</t>
  </si>
  <si>
    <t>broad-scale habitat map regional case studies</t>
  </si>
  <si>
    <t>wave exposure index baltic</t>
  </si>
  <si>
    <t>halocline probability baltic</t>
  </si>
  <si>
    <t>individual habitat modelling outputs</t>
  </si>
  <si>
    <t>-</t>
  </si>
  <si>
    <t>seabed substrate from emodnet geology</t>
  </si>
  <si>
    <t>habitat point data</t>
  </si>
  <si>
    <t>light at seabed</t>
  </si>
  <si>
    <t>oxygen regime black sea</t>
  </si>
  <si>
    <t>depth from emodnet bathymetry</t>
  </si>
  <si>
    <t>habitats various classification systems</t>
  </si>
  <si>
    <t>salinity regime baltic</t>
  </si>
  <si>
    <t>oceanographic variables</t>
  </si>
  <si>
    <t>confidence assessments</t>
  </si>
  <si>
    <t>energy at seabed due to waves &amp; current</t>
  </si>
  <si>
    <t>[3] The average number of search queries per month for the queried keyword over the last 12 months. The higher the better.</t>
  </si>
  <si>
    <t>[4] Number of results per keyword before the Portal while searching on Google. The lower the better.</t>
  </si>
  <si>
    <t>[5] Only the top 9 keywords are shown here</t>
  </si>
  <si>
    <t>Indicator 7.1: Technical monitoring</t>
  </si>
  <si>
    <t>[3] usually calculated in percentage polling the website home page every minute, if there is no reply or an error message it’s calculated as a downtime.</t>
  </si>
  <si>
    <t>Indicator 7.2: Portal user-friendliness</t>
  </si>
  <si>
    <r>
      <t xml:space="preserve">Score [1]
</t>
    </r>
    <r>
      <rPr>
        <sz val="10"/>
        <color rgb="FF333333"/>
        <rFont val="Open Sans"/>
      </rPr>
      <t>(3 1 0)</t>
    </r>
  </si>
  <si>
    <r>
      <t xml:space="preserve">Trend
</t>
    </r>
    <r>
      <rPr>
        <sz val="10"/>
        <color rgb="FF333333"/>
        <rFont val="Open Sans"/>
      </rPr>
      <t>(+ - =)</t>
    </r>
  </si>
  <si>
    <t>Content</t>
  </si>
  <si>
    <t>12 / 12</t>
  </si>
  <si>
    <t>=</t>
  </si>
  <si>
    <t>Navigation</t>
  </si>
  <si>
    <t>Home page</t>
  </si>
  <si>
    <t>Landing</t>
  </si>
  <si>
    <t>10 / 15</t>
  </si>
  <si>
    <t>MESH archive</t>
  </si>
  <si>
    <t>The main font should be Open Sans</t>
  </si>
  <si>
    <t>Search metadata</t>
  </si>
  <si>
    <t>Forms/Search</t>
  </si>
  <si>
    <t>Header’s menu items should be all capital</t>
  </si>
  <si>
    <t>[3] Three different types of pages have been defined: content page [maps, tables, articles…],</t>
  </si>
  <si>
    <t>21 / 21</t>
  </si>
  <si>
    <t>Search box</t>
  </si>
  <si>
    <t>Favicon</t>
  </si>
  <si>
    <t>15 / 21</t>
  </si>
  <si>
    <t>The yellow bar is slightly thicker</t>
  </si>
  <si>
    <t>ToS – Cookies and Privacy Policy should go in the dark gray area</t>
  </si>
  <si>
    <t>Wrong icons</t>
  </si>
  <si>
    <t>4 / 6</t>
  </si>
  <si>
    <t>No explicit “I accept the Privacy Policy” under Contact Us form</t>
  </si>
  <si>
    <t>+</t>
  </si>
  <si>
    <t>User experience</t>
  </si>
  <si>
    <t>Sub menu</t>
  </si>
  <si>
    <t>Guidelines to be defined</t>
  </si>
  <si>
    <t>[2] The “GDPR compliant” parameter is aimed at evaluating the correct adoption of the GDPR elements related to websites.</t>
  </si>
  <si>
    <t>The parameter doesn’t assess the Privacy Policy text per se, as this must be done by legal experts.</t>
  </si>
  <si>
    <t>The total score is the result of the assessment of the following elements:</t>
  </si>
  <si>
    <t>SSL</t>
  </si>
  <si>
    <t>The website MUST have an SSL Certificate</t>
  </si>
  <si>
    <t>Cookies</t>
  </si>
  <si>
    <t>The Cookies notification must be visible</t>
  </si>
  <si>
    <t>Forms</t>
  </si>
  <si>
    <t>All webforms must have checkboxes stating “I accept the Privacy Policy” with a link to the Privacy Policy</t>
  </si>
  <si>
    <t>All webforms must clearly indicate what mailing service is used and it has to be reported in the Privacy Policy</t>
  </si>
  <si>
    <r>
      <t xml:space="preserve">Where a </t>
    </r>
    <r>
      <rPr>
        <sz val="11"/>
        <color rgb="FF000000"/>
        <rFont val="Calibri"/>
        <family val="2"/>
      </rPr>
      <t>Newsletter</t>
    </r>
    <r>
      <rPr>
        <sz val="11"/>
        <color rgb="FF000000"/>
        <rFont val="Times New Roman"/>
        <family val="1"/>
      </rPr>
      <t xml:space="preserve"> signup exists, the website needs to indicate WHY user’s personal data is collected</t>
    </r>
  </si>
  <si>
    <t>Layout</t>
  </si>
  <si>
    <t>The Privacy Policy must be linked in all the webpages</t>
  </si>
  <si>
    <t>Seagrass detection in the Mediterranean: A supervised learning approach</t>
  </si>
  <si>
    <t>15/01/2019</t>
  </si>
  <si>
    <t xml:space="preserve">The contribution of EMODnet Seabed Habitats in reporting on the 2011-2016 HELCOM ‘State of the Baltic Sea’  </t>
  </si>
  <si>
    <t>EMODnet plays a role in building the first submarine electricity interconnection between Spain and France</t>
  </si>
  <si>
    <t>28/08/2018</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</si>
  <si>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</si>
  <si>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</si>
  <si>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</si>
  <si>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30/03/2018</t>
  </si>
  <si>
    <t>Commercial/Industry</t>
  </si>
  <si>
    <t>Education</t>
  </si>
  <si>
    <t>Fisheries</t>
  </si>
  <si>
    <t>Government</t>
  </si>
  <si>
    <t>Research</t>
  </si>
  <si>
    <t>Exploration/Exploitation surveys</t>
  </si>
  <si>
    <t>Offshore wind, EIA</t>
  </si>
  <si>
    <t>Student projects</t>
  </si>
  <si>
    <t>UK Natural Capital mapping project for Natural England</t>
  </si>
  <si>
    <t>PhD, academic research</t>
  </si>
  <si>
    <t>Make maps for the MSFD D1 benthics habitats
Phase II / Phase III comparison
NGO
GIS course
Used as background info for environmental seabed survey by MMT Sweden for County Administrative Board Västra Götaland, Sweden.</t>
  </si>
  <si>
    <t>Collection of individual habitat maps from survey</t>
  </si>
  <si>
    <t>OSPAR Database</t>
  </si>
  <si>
    <t>Number of WFS requests [8]</t>
  </si>
  <si>
    <t>Number of WCS requests [8]</t>
  </si>
  <si>
    <t>EUSeaMap</t>
  </si>
  <si>
    <t>EUSeaMap High Resolution case study</t>
  </si>
  <si>
    <t>Energy - North Sea and Celtic Sea</t>
  </si>
  <si>
    <t>Energy/Wave Exposure - Baltic Sea</t>
  </si>
  <si>
    <t>Halocline - Baltic Sea</t>
  </si>
  <si>
    <t>Salinity - Baltic Sea</t>
  </si>
  <si>
    <t>EU Sea Map 2016 - Fraction of light reaching the seabed</t>
  </si>
  <si>
    <t>EU Sea Map 2016 - Photosynthetically Active Radiation at the seabed</t>
  </si>
  <si>
    <t>EU Sea Map 2016 - Photosynthetically Active Radiation at the surface</t>
  </si>
  <si>
    <t>EU Sea Map 2016 - Coefficient of light attenuation in water (KDPAR)</t>
  </si>
  <si>
    <t>EU Sea Map 2016 - Number of satellite images for each pixel of KDPAR</t>
  </si>
  <si>
    <t>Collection of habitat point data</t>
  </si>
  <si>
    <t>NA - this is currently not available to download from the EMODnet Seabed Habitats website.</t>
  </si>
  <si>
    <t>Survey point data</t>
  </si>
  <si>
    <t>NA - currently not available to download from EMODnet Seabed Habitats</t>
  </si>
  <si>
    <t>Collection of modelled maps of specific habitats</t>
  </si>
  <si>
    <t xml:space="preserve">Environmental variables that influence habitat </t>
  </si>
  <si>
    <t>Habitats Directive Official 2013 Reported Distribution</t>
  </si>
  <si>
    <t>OSPAR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</si>
  <si>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</si>
  <si>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</si>
  <si>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</si>
  <si>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</si>
  <si>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</si>
  <si>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 xml:space="preserve">International </t>
  </si>
  <si>
    <t>WMS</t>
  </si>
  <si>
    <t xml:space="preserve">Display of OSPAR habitats (from EMODnet WMS) alongside ICES VME data. 
http://vme.ices.dk/map.aspx </t>
  </si>
  <si>
    <t>Government/Public Administration</t>
  </si>
  <si>
    <t>United Kingdom</t>
  </si>
  <si>
    <t>EMODnet web services used to display map of relevant habitat points and polygons within JNCC classification webpages.
http://jncc.defra.gov.uk/marine/biotopes/hierarchy.aspx</t>
  </si>
  <si>
    <t>Number of WMTS requests</t>
  </si>
  <si>
    <t>34256 - We cannot currently distinguish which specific data layers are being used by each service. The total sum for the WMS requests are now included, but this will be an ongoing process which will be developing &amp; improving for future reporting</t>
  </si>
  <si>
    <t>2510 - We cannot currently distinguish which specific data layers are being used by each service. The total sum for the WFS requests are now included, but this will be an ongoing process which will be developing &amp; improving for future reporting</t>
  </si>
  <si>
    <t>222 - We cannot currently distinguish which specific data layers are being used by each service. The total sum for the WCS requests are now included, but this will be an ongoing process which will be developing &amp; improving for future reporting</t>
  </si>
  <si>
    <t>8 - We cannot currently distinguish which specific data layers are being used by each service. The total sum for the WCS requests are now included, but this will be an ongoing process which will be developing &amp; improving for future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</si>
</sst>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m&quot;:&quot;ss"/>
  </numFmts>
  <fonts count="5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sz val="11"/>
      <color theme="1"/>
      <name val="Calibri"/>
      <family val="2"/>
      <scheme val="minor"/>
    </font>
    <font>
      <i/>
      <sz val="10"/>
      <color rgb="FF333333"/>
      <name val="Open Sans"/>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0"/>
      <color rgb="FF333333"/>
      <name val="Open Sans"/>
    </font>
    <font>
      <sz val="10"/>
      <color rgb="FF333333"/>
      <name val="Open Sans"/>
    </font>
    <font>
      <sz val="9"/>
      <color rgb="FF333333"/>
      <name val="Open Sans"/>
    </font>
    <font>
      <sz val="9"/>
      <color rgb="FF333333"/>
      <name val="Calibri"/>
      <family val="2"/>
    </font>
    <font>
      <sz val="11"/>
      <color rgb="FF333333"/>
      <name val="Calibri"/>
      <family val="2"/>
    </font>
    <font>
      <b/>
      <u/>
      <sz val="10"/>
      <color rgb="FF333333"/>
      <name val="Open Sans"/>
    </font>
    <font>
      <sz val="10"/>
      <color rgb="FF00000A"/>
      <name val="Open Sans"/>
    </font>
    <font>
      <sz val="10"/>
      <color rgb="FF000000"/>
      <name val="OpenSans"/>
    </font>
    <font>
      <sz val="10"/>
      <color rgb="FF333333"/>
      <name val="OpenSans"/>
    </font>
    <font>
      <sz val="11"/>
      <color rgb="FF000000"/>
      <name val="OpenSans"/>
    </font>
    <font>
      <sz val="11"/>
      <color rgb="FF333333"/>
      <name val="OpenSans"/>
    </font>
    <font>
      <sz val="9"/>
      <color rgb="FF333333"/>
      <name val="OpenSans"/>
    </font>
    <font>
      <sz val="9"/>
      <color rgb="FF000000"/>
      <name val="OpenSans"/>
    </font>
    <font>
      <u/>
      <sz val="10"/>
      <color rgb="FF333333"/>
      <name val="Open Sans"/>
    </font>
    <font>
      <b/>
      <sz val="11"/>
      <color rgb="FF000000"/>
      <name val="Calibri"/>
      <family val="2"/>
    </font>
    <font>
      <b/>
      <sz val="11"/>
      <color rgb="FF000000"/>
      <name val="Times New Roman"/>
      <family val="1"/>
    </font>
    <font>
      <sz val="11"/>
      <color rgb="FF333333"/>
      <name val="Times New Roman"/>
      <family val="1"/>
    </font>
    <font>
      <sz val="11"/>
      <color rgb="FF000000"/>
      <name val="Times New Roman"/>
      <family val="1"/>
    </font>
    <font>
      <b/>
      <u/>
      <sz val="12"/>
      <color rgb="FF333333"/>
      <name val="Open Sans"/>
    </font>
    <font>
      <sz val="10"/>
      <name val="Open Sans"/>
      <family val="2"/>
    </font>
    <font>
      <sz val="11"/>
      <name val="Calibri"/>
      <family val="2"/>
      <scheme val="minor"/>
    </font>
    <font>
      <u/>
      <sz val="11"/>
      <color theme="10"/>
      <name val="Calibri"/>
      <family val="2"/>
      <scheme val="minor"/>
    </font>
  </fonts>
  <fills count="15">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DAEEF3"/>
        <bgColor rgb="FFDAEEF3"/>
      </patternFill>
    </fill>
    <fill>
      <patternFill patternType="solid">
        <fgColor rgb="FF5B9BD5"/>
        <bgColor rgb="FF5B9BD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21">
    <xf numFmtId="0" fontId="0" fillId="0" borderId="0"/>
    <xf numFmtId="9" fontId="14" fillId="0" borderId="0" applyFont="0" applyFill="0" applyBorder="0" applyAlignment="0" applyProtection="0"/>
    <xf numFmtId="0" fontId="16" fillId="0" borderId="0"/>
    <xf numFmtId="0" fontId="17" fillId="0" borderId="0"/>
    <xf numFmtId="0" fontId="18" fillId="6" borderId="0"/>
    <xf numFmtId="0" fontId="18" fillId="7" borderId="0"/>
    <xf numFmtId="0" fontId="17" fillId="8" borderId="0"/>
    <xf numFmtId="0" fontId="19" fillId="9" borderId="0"/>
    <xf numFmtId="0" fontId="20" fillId="10" borderId="0"/>
    <xf numFmtId="0" fontId="21" fillId="0" borderId="0"/>
    <xf numFmtId="0" fontId="22" fillId="11" borderId="0"/>
    <xf numFmtId="0" fontId="23" fillId="0" borderId="0"/>
    <xf numFmtId="0" fontId="24" fillId="0" borderId="0"/>
    <xf numFmtId="0" fontId="25" fillId="0" borderId="0"/>
    <xf numFmtId="0" fontId="26" fillId="0" borderId="0"/>
    <xf numFmtId="0" fontId="27" fillId="12" borderId="0"/>
    <xf numFmtId="0" fontId="28" fillId="12" borderId="7"/>
    <xf numFmtId="0" fontId="16" fillId="0" borderId="0"/>
    <xf numFmtId="0" fontId="16" fillId="0" borderId="0"/>
    <xf numFmtId="0" fontId="19" fillId="0" borderId="0"/>
    <xf numFmtId="0" fontId="50" fillId="0" borderId="0" applyNumberFormat="0" applyFill="0" applyBorder="0" applyAlignment="0" applyProtection="0"/>
  </cellStyleXfs>
  <cellXfs count="236">
    <xf numFmtId="0" fontId="0" fillId="0" borderId="0" xfId="0"/>
    <xf numFmtId="0" fontId="3" fillId="0" borderId="1" xfId="0" applyFont="1" applyBorder="1" applyAlignment="1">
      <alignment horizontal="lef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7" fillId="0" borderId="2" xfId="0" applyFont="1" applyFill="1" applyBorder="1" applyAlignment="1">
      <alignment vertical="center"/>
    </xf>
    <xf numFmtId="0" fontId="2" fillId="0" borderId="2" xfId="0" applyFont="1" applyFill="1" applyBorder="1" applyAlignment="1">
      <alignment vertical="center"/>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7" fillId="0" borderId="0" xfId="0" applyFont="1"/>
    <xf numFmtId="0" fontId="8"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0" fillId="0" borderId="1" xfId="0" applyFont="1" applyBorder="1" applyAlignment="1">
      <alignment wrapText="1"/>
    </xf>
    <xf numFmtId="0" fontId="11" fillId="0" borderId="0" xfId="0" applyFont="1"/>
    <xf numFmtId="0" fontId="8" fillId="0" borderId="0" xfId="0" applyFont="1" applyAlignment="1">
      <alignment wrapText="1"/>
    </xf>
    <xf numFmtId="0" fontId="8" fillId="0" borderId="0" xfId="0" applyFont="1" applyFill="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0" borderId="0" xfId="0" applyFont="1" applyAlignment="1">
      <alignment vertical="center"/>
    </xf>
    <xf numFmtId="0" fontId="4" fillId="0" borderId="0" xfId="0" applyFont="1" applyFill="1" applyAlignment="1">
      <alignment vertical="center"/>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wrapText="1"/>
    </xf>
    <xf numFmtId="9" fontId="1" fillId="4" borderId="1" xfId="0" applyNumberFormat="1" applyFont="1" applyFill="1" applyBorder="1" applyAlignment="1">
      <alignment horizontal="center" vertical="center" wrapText="1"/>
    </xf>
    <xf numFmtId="9" fontId="1" fillId="4" borderId="1" xfId="1" applyFont="1" applyFill="1" applyBorder="1" applyAlignment="1">
      <alignment horizontal="center" vertical="center" wrapText="1"/>
    </xf>
    <xf numFmtId="0" fontId="49" fillId="0" borderId="1" xfId="0" applyNumberFormat="1" applyFont="1" applyBorder="1" applyAlignment="1">
      <alignment horizontal="center"/>
    </xf>
    <xf numFmtId="0" fontId="48" fillId="0" borderId="1" xfId="0" applyFont="1" applyBorder="1" applyAlignment="1">
      <alignment horizontal="center" vertical="center" wrapText="1"/>
    </xf>
    <xf numFmtId="0" fontId="1" fillId="0" borderId="3" xfId="0" applyFont="1" applyBorder="1" applyAlignment="1">
      <alignment vertical="center" wrapText="1"/>
    </xf>
    <xf numFmtId="0" fontId="16" fillId="0" borderId="0" xfId="2"/>
    <xf numFmtId="0" fontId="15" fillId="14" borderId="8" xfId="2" applyFont="1" applyFill="1" applyBorder="1" applyAlignment="1">
      <alignment horizontal="center" vertical="center" wrapText="1"/>
    </xf>
    <xf numFmtId="0" fontId="15" fillId="0" borderId="8" xfId="2" applyFont="1" applyBorder="1" applyAlignment="1">
      <alignment horizontal="center" vertical="center" wrapText="1"/>
    </xf>
    <xf numFmtId="0" fontId="29" fillId="14" borderId="9" xfId="2" applyFont="1" applyFill="1" applyBorder="1" applyAlignment="1">
      <alignment horizontal="left" wrapText="1"/>
    </xf>
    <xf numFmtId="0" fontId="30" fillId="14" borderId="8" xfId="2" applyFont="1" applyFill="1" applyBorder="1" applyAlignment="1">
      <alignment horizontal="center" wrapText="1"/>
    </xf>
    <xf numFmtId="0" fontId="30" fillId="0" borderId="8" xfId="2" applyFont="1" applyBorder="1" applyAlignment="1">
      <alignment horizontal="left" vertical="center" wrapText="1"/>
    </xf>
    <xf numFmtId="0" fontId="30" fillId="0" borderId="8" xfId="2" applyFont="1" applyBorder="1" applyAlignment="1">
      <alignment horizontal="center" vertical="center" wrapText="1"/>
    </xf>
    <xf numFmtId="0" fontId="31" fillId="0" borderId="0" xfId="2" applyFont="1" applyAlignment="1">
      <alignment vertical="center"/>
    </xf>
    <xf numFmtId="0" fontId="15" fillId="0" borderId="8" xfId="2" applyFont="1" applyBorder="1" applyAlignment="1">
      <alignment horizontal="left" vertical="center" wrapText="1"/>
    </xf>
    <xf numFmtId="0" fontId="33" fillId="0" borderId="0" xfId="2" applyFont="1"/>
    <xf numFmtId="0" fontId="15" fillId="14" borderId="8" xfId="2" applyFont="1" applyFill="1" applyBorder="1" applyAlignment="1">
      <alignment horizontal="left" vertical="center" wrapText="1"/>
    </xf>
    <xf numFmtId="164" fontId="15" fillId="0" borderId="8" xfId="2" applyNumberFormat="1" applyFont="1" applyBorder="1" applyAlignment="1">
      <alignment horizontal="center" vertical="center" wrapText="1"/>
    </xf>
    <xf numFmtId="0" fontId="15" fillId="0" borderId="8" xfId="2" applyFont="1" applyBorder="1" applyAlignment="1">
      <alignment vertical="center" wrapText="1"/>
    </xf>
    <xf numFmtId="0" fontId="29" fillId="14" borderId="8" xfId="2" applyFont="1" applyFill="1" applyBorder="1" applyAlignment="1">
      <alignment horizontal="left" wrapText="1"/>
    </xf>
    <xf numFmtId="2" fontId="30" fillId="0" borderId="8" xfId="2" applyNumberFormat="1" applyFont="1" applyBorder="1" applyAlignment="1">
      <alignment horizontal="center" vertical="center" wrapText="1"/>
    </xf>
    <xf numFmtId="9" fontId="30" fillId="0" borderId="8" xfId="2" applyNumberFormat="1" applyFont="1" applyBorder="1" applyAlignment="1">
      <alignment horizontal="center" vertical="center" wrapText="1"/>
    </xf>
    <xf numFmtId="0" fontId="35" fillId="0" borderId="8" xfId="2" applyFont="1" applyBorder="1" applyAlignment="1">
      <alignment vertical="center" wrapText="1"/>
    </xf>
    <xf numFmtId="0" fontId="35" fillId="0" borderId="8" xfId="2" applyFont="1" applyBorder="1" applyAlignment="1">
      <alignment horizontal="center" vertical="center" wrapText="1"/>
    </xf>
    <xf numFmtId="2" fontId="35" fillId="0" borderId="8" xfId="2" applyNumberFormat="1" applyFont="1" applyBorder="1" applyAlignment="1">
      <alignment horizontal="center" vertical="center" wrapText="1"/>
    </xf>
    <xf numFmtId="0" fontId="30" fillId="0" borderId="0" xfId="2" applyFont="1" applyAlignment="1"/>
    <xf numFmtId="0" fontId="36" fillId="0" borderId="8" xfId="2" applyFont="1" applyBorder="1" applyAlignment="1">
      <alignment horizontal="left" vertical="center" wrapText="1"/>
    </xf>
    <xf numFmtId="0" fontId="30" fillId="14" borderId="8" xfId="2" applyFont="1" applyFill="1" applyBorder="1" applyAlignment="1">
      <alignment horizontal="center" vertical="center" wrapText="1"/>
    </xf>
    <xf numFmtId="0" fontId="30" fillId="14" borderId="10" xfId="2" applyFont="1" applyFill="1" applyBorder="1" applyAlignment="1">
      <alignment horizontal="center" vertical="center" wrapText="1"/>
    </xf>
    <xf numFmtId="0" fontId="47" fillId="0" borderId="0" xfId="2" applyFont="1"/>
    <xf numFmtId="0" fontId="16" fillId="0" borderId="0" xfId="2"/>
    <xf numFmtId="0" fontId="15" fillId="14" borderId="8" xfId="2" applyFont="1" applyFill="1" applyBorder="1" applyAlignment="1">
      <alignment horizontal="center" vertical="center" wrapText="1"/>
    </xf>
    <xf numFmtId="0" fontId="15" fillId="0" borderId="8" xfId="2" applyFont="1" applyBorder="1" applyAlignment="1">
      <alignment horizontal="center" vertical="center" wrapText="1"/>
    </xf>
    <xf numFmtId="0" fontId="30" fillId="14" borderId="8" xfId="2" applyFont="1" applyFill="1" applyBorder="1" applyAlignment="1">
      <alignment horizontal="center" wrapText="1"/>
    </xf>
    <xf numFmtId="0" fontId="30" fillId="0" borderId="8" xfId="2" applyFont="1" applyBorder="1" applyAlignment="1">
      <alignment horizontal="center" vertical="center" wrapText="1"/>
    </xf>
    <xf numFmtId="0" fontId="31" fillId="0" borderId="0" xfId="2" applyFont="1" applyAlignment="1">
      <alignment vertical="center"/>
    </xf>
    <xf numFmtId="0" fontId="30" fillId="0" borderId="0" xfId="2" applyFont="1"/>
    <xf numFmtId="0" fontId="15" fillId="0" borderId="8" xfId="2" applyFont="1" applyBorder="1" applyAlignment="1">
      <alignment horizontal="left" vertical="center" wrapText="1"/>
    </xf>
    <xf numFmtId="0" fontId="33" fillId="0" borderId="0" xfId="2" applyFont="1"/>
    <xf numFmtId="164" fontId="15" fillId="0" borderId="8" xfId="2" applyNumberFormat="1" applyFont="1" applyBorder="1" applyAlignment="1">
      <alignment horizontal="center" vertical="center" wrapText="1"/>
    </xf>
    <xf numFmtId="0" fontId="29" fillId="14" borderId="8" xfId="2" applyFont="1" applyFill="1" applyBorder="1" applyAlignment="1">
      <alignment horizontal="left" wrapText="1"/>
    </xf>
    <xf numFmtId="2" fontId="30" fillId="0" borderId="8" xfId="2" applyNumberFormat="1" applyFont="1" applyBorder="1" applyAlignment="1">
      <alignment horizontal="center" vertical="center" wrapText="1"/>
    </xf>
    <xf numFmtId="0" fontId="30" fillId="14" borderId="8" xfId="2" applyFont="1" applyFill="1" applyBorder="1" applyAlignment="1">
      <alignment horizontal="center" vertical="center" wrapText="1"/>
    </xf>
    <xf numFmtId="0" fontId="29" fillId="13" borderId="9" xfId="2" applyFont="1" applyFill="1" applyBorder="1" applyAlignment="1">
      <alignment vertical="center" wrapText="1"/>
    </xf>
    <xf numFmtId="0" fontId="29" fillId="13" borderId="11" xfId="2" applyFont="1" applyFill="1" applyBorder="1" applyAlignment="1">
      <alignment vertical="center" wrapText="1"/>
    </xf>
    <xf numFmtId="0" fontId="29" fillId="0" borderId="8" xfId="2" applyFont="1" applyBorder="1" applyAlignment="1">
      <alignment horizontal="center" vertical="center" wrapText="1"/>
    </xf>
    <xf numFmtId="0" fontId="31" fillId="0" borderId="0" xfId="2" applyFont="1" applyBorder="1" applyAlignment="1">
      <alignment vertical="center"/>
    </xf>
    <xf numFmtId="0" fontId="30" fillId="0" borderId="0" xfId="2" applyFont="1" applyBorder="1"/>
    <xf numFmtId="0" fontId="30" fillId="14" borderId="8" xfId="2" applyFont="1" applyFill="1" applyBorder="1" applyAlignment="1">
      <alignment horizontal="left" vertical="center" wrapText="1"/>
    </xf>
    <xf numFmtId="165" fontId="30" fillId="0" borderId="8" xfId="2" applyNumberFormat="1" applyFont="1" applyBorder="1" applyAlignment="1">
      <alignment horizontal="center" vertical="center" wrapText="1"/>
    </xf>
    <xf numFmtId="0" fontId="29" fillId="14" borderId="8" xfId="2" applyFont="1" applyFill="1" applyBorder="1" applyAlignment="1">
      <alignment horizontal="left" vertical="center" wrapText="1"/>
    </xf>
    <xf numFmtId="0" fontId="36" fillId="0" borderId="8" xfId="2" applyFont="1" applyBorder="1" applyAlignment="1"/>
    <xf numFmtId="0" fontId="36" fillId="0" borderId="8" xfId="2" applyFont="1" applyBorder="1" applyAlignment="1">
      <alignment horizontal="center"/>
    </xf>
    <xf numFmtId="0" fontId="37" fillId="0" borderId="8" xfId="2" applyFont="1" applyBorder="1" applyAlignment="1">
      <alignment horizontal="center" vertical="center"/>
    </xf>
    <xf numFmtId="0" fontId="38" fillId="0" borderId="8" xfId="2" applyFont="1" applyBorder="1" applyAlignment="1">
      <alignment horizontal="center"/>
    </xf>
    <xf numFmtId="0" fontId="38" fillId="0" borderId="8" xfId="2" applyFont="1" applyBorder="1" applyAlignment="1"/>
    <xf numFmtId="0" fontId="37" fillId="0" borderId="8" xfId="2" applyFont="1" applyBorder="1" applyAlignment="1"/>
    <xf numFmtId="0" fontId="39" fillId="0" borderId="8" xfId="2" applyFont="1" applyBorder="1" applyAlignment="1"/>
    <xf numFmtId="0" fontId="40" fillId="0" borderId="0" xfId="2" applyFont="1" applyAlignment="1">
      <alignment vertical="center"/>
    </xf>
    <xf numFmtId="0" fontId="41" fillId="0" borderId="0" xfId="2" applyFont="1"/>
    <xf numFmtId="0" fontId="47" fillId="0" borderId="0" xfId="2" applyFont="1"/>
    <xf numFmtId="9" fontId="1" fillId="0" borderId="1" xfId="1" applyFont="1" applyBorder="1" applyAlignment="1">
      <alignment horizontal="center" vertical="center" wrapText="1"/>
    </xf>
    <xf numFmtId="9" fontId="1" fillId="0" borderId="0" xfId="1" applyFont="1"/>
    <xf numFmtId="0" fontId="16" fillId="0" borderId="0" xfId="2"/>
    <xf numFmtId="0" fontId="15" fillId="14" borderId="8" xfId="2" applyFont="1" applyFill="1" applyBorder="1" applyAlignment="1">
      <alignment horizontal="center" vertical="center" wrapText="1"/>
    </xf>
    <xf numFmtId="0" fontId="15" fillId="0" borderId="8" xfId="2" applyFont="1" applyBorder="1" applyAlignment="1">
      <alignment horizontal="center" vertical="center" wrapText="1"/>
    </xf>
    <xf numFmtId="0" fontId="30" fillId="0" borderId="8" xfId="2" applyFont="1" applyBorder="1" applyAlignment="1">
      <alignment horizontal="left" vertical="center" wrapText="1"/>
    </xf>
    <xf numFmtId="0" fontId="30" fillId="0" borderId="8" xfId="2" applyFont="1" applyBorder="1" applyAlignment="1">
      <alignment horizontal="center" vertical="center" wrapText="1"/>
    </xf>
    <xf numFmtId="0" fontId="31" fillId="0" borderId="0" xfId="2" applyFont="1" applyAlignment="1">
      <alignment vertical="center"/>
    </xf>
    <xf numFmtId="0" fontId="30" fillId="0" borderId="0" xfId="2" applyFont="1"/>
    <xf numFmtId="164" fontId="15" fillId="0" borderId="8" xfId="2" applyNumberFormat="1" applyFont="1" applyBorder="1" applyAlignment="1">
      <alignment horizontal="center" vertical="center" wrapText="1"/>
    </xf>
    <xf numFmtId="0" fontId="29" fillId="14" borderId="8" xfId="2" applyFont="1" applyFill="1" applyBorder="1" applyAlignment="1">
      <alignment horizontal="left" wrapText="1"/>
    </xf>
    <xf numFmtId="2" fontId="30" fillId="0" borderId="8" xfId="2" applyNumberFormat="1" applyFont="1" applyBorder="1" applyAlignment="1">
      <alignment horizontal="center" vertical="center" wrapText="1"/>
    </xf>
    <xf numFmtId="9" fontId="30" fillId="0" borderId="8" xfId="2" applyNumberFormat="1" applyFont="1" applyBorder="1" applyAlignment="1">
      <alignment horizontal="center" vertical="center" wrapText="1"/>
    </xf>
    <xf numFmtId="0" fontId="30" fillId="14" borderId="8" xfId="2" applyFont="1" applyFill="1" applyBorder="1" applyAlignment="1">
      <alignment horizontal="center" vertical="center" wrapText="1"/>
    </xf>
    <xf numFmtId="0" fontId="30" fillId="14" borderId="8" xfId="2" applyFont="1" applyFill="1" applyBorder="1" applyAlignment="1">
      <alignment horizontal="left" vertical="center" wrapText="1"/>
    </xf>
    <xf numFmtId="10" fontId="30" fillId="0" borderId="8" xfId="2" applyNumberFormat="1" applyFont="1" applyBorder="1" applyAlignment="1">
      <alignment horizontal="center" vertical="center" wrapText="1"/>
    </xf>
    <xf numFmtId="0" fontId="32" fillId="0" borderId="0" xfId="2" applyFont="1" applyAlignment="1">
      <alignment vertical="center"/>
    </xf>
    <xf numFmtId="0" fontId="47" fillId="0" borderId="0" xfId="2" applyFont="1"/>
    <xf numFmtId="0" fontId="16" fillId="0" borderId="0" xfId="2"/>
    <xf numFmtId="0" fontId="15" fillId="14" borderId="8" xfId="2" applyFont="1" applyFill="1" applyBorder="1" applyAlignment="1">
      <alignment horizontal="center" vertical="center" wrapText="1"/>
    </xf>
    <xf numFmtId="0" fontId="15" fillId="0" borderId="8" xfId="2" applyFont="1" applyBorder="1" applyAlignment="1">
      <alignment horizontal="center" vertical="center" wrapText="1"/>
    </xf>
    <xf numFmtId="0" fontId="30" fillId="0" borderId="8" xfId="2" applyFont="1" applyBorder="1" applyAlignment="1">
      <alignment horizontal="left" vertical="center" wrapText="1"/>
    </xf>
    <xf numFmtId="0" fontId="30" fillId="0" borderId="8" xfId="2" applyFont="1" applyBorder="1" applyAlignment="1">
      <alignment horizontal="center" vertical="center" wrapText="1"/>
    </xf>
    <xf numFmtId="0" fontId="31" fillId="0" borderId="0" xfId="2" applyFont="1" applyAlignment="1">
      <alignment vertical="center"/>
    </xf>
    <xf numFmtId="0" fontId="30" fillId="0" borderId="0" xfId="2" applyFont="1"/>
    <xf numFmtId="0" fontId="15" fillId="0" borderId="8" xfId="2" applyFont="1" applyBorder="1" applyAlignment="1">
      <alignment horizontal="left" vertical="center" wrapText="1"/>
    </xf>
    <xf numFmtId="0" fontId="15" fillId="14" borderId="8" xfId="2" applyFont="1" applyFill="1" applyBorder="1" applyAlignment="1">
      <alignment horizontal="left" vertical="center" wrapText="1"/>
    </xf>
    <xf numFmtId="164" fontId="15" fillId="0" borderId="8" xfId="2" applyNumberFormat="1" applyFont="1" applyBorder="1" applyAlignment="1">
      <alignment horizontal="center" vertical="center" wrapText="1"/>
    </xf>
    <xf numFmtId="0" fontId="29" fillId="14" borderId="8" xfId="2" applyFont="1" applyFill="1" applyBorder="1" applyAlignment="1">
      <alignment horizontal="left" wrapText="1"/>
    </xf>
    <xf numFmtId="2" fontId="30" fillId="0" borderId="8" xfId="2" applyNumberFormat="1" applyFont="1" applyBorder="1" applyAlignment="1">
      <alignment horizontal="center" vertical="center" wrapText="1"/>
    </xf>
    <xf numFmtId="0" fontId="30" fillId="14" borderId="8" xfId="2" applyFont="1" applyFill="1" applyBorder="1" applyAlignment="1">
      <alignment horizontal="center" vertical="center" wrapText="1"/>
    </xf>
    <xf numFmtId="165" fontId="30" fillId="0" borderId="8" xfId="2" applyNumberFormat="1" applyFont="1" applyBorder="1" applyAlignment="1">
      <alignment horizontal="center" vertical="center" wrapText="1"/>
    </xf>
    <xf numFmtId="0" fontId="34" fillId="0" borderId="0" xfId="2" applyFont="1" applyAlignment="1">
      <alignment horizontal="left" vertical="center"/>
    </xf>
    <xf numFmtId="0" fontId="42" fillId="0" borderId="0" xfId="2" applyFont="1" applyAlignment="1">
      <alignment horizontal="left" vertical="center"/>
    </xf>
    <xf numFmtId="0" fontId="30" fillId="14" borderId="8" xfId="2" applyFont="1" applyFill="1" applyBorder="1" applyAlignment="1">
      <alignment horizontal="center" vertical="top" wrapText="1"/>
    </xf>
    <xf numFmtId="2" fontId="30" fillId="14" borderId="8" xfId="2" applyNumberFormat="1" applyFont="1" applyFill="1" applyBorder="1" applyAlignment="1">
      <alignment horizontal="center" vertical="center" wrapText="1"/>
    </xf>
    <xf numFmtId="0" fontId="30" fillId="14" borderId="8" xfId="2" applyFont="1" applyFill="1" applyBorder="1" applyAlignment="1">
      <alignment vertical="center" wrapText="1"/>
    </xf>
    <xf numFmtId="0" fontId="16" fillId="0" borderId="13" xfId="2" applyFont="1" applyBorder="1" applyAlignment="1">
      <alignment horizontal="center"/>
    </xf>
    <xf numFmtId="0" fontId="30" fillId="14" borderId="10" xfId="2" applyFont="1" applyFill="1" applyBorder="1" applyAlignment="1">
      <alignment vertical="center" wrapText="1"/>
    </xf>
    <xf numFmtId="0" fontId="30" fillId="0" borderId="0" xfId="2" applyFont="1" applyAlignment="1">
      <alignment horizontal="justify" vertical="center"/>
    </xf>
    <xf numFmtId="0" fontId="16" fillId="0" borderId="8" xfId="2" applyFont="1" applyBorder="1" applyAlignment="1">
      <alignment horizontal="center"/>
    </xf>
    <xf numFmtId="0" fontId="31" fillId="0" borderId="0" xfId="2" applyFont="1"/>
    <xf numFmtId="0" fontId="43" fillId="0" borderId="0" xfId="2" applyFont="1"/>
    <xf numFmtId="0" fontId="44" fillId="0" borderId="0" xfId="2" applyFont="1"/>
    <xf numFmtId="0" fontId="45" fillId="0" borderId="0" xfId="2" applyFont="1"/>
    <xf numFmtId="0" fontId="47" fillId="0" borderId="0" xfId="2" applyFont="1"/>
    <xf numFmtId="9" fontId="1" fillId="0" borderId="1" xfId="1" applyFont="1" applyFill="1" applyBorder="1" applyAlignment="1">
      <alignment horizontal="center" wrapText="1"/>
    </xf>
    <xf numFmtId="0" fontId="16" fillId="0" borderId="0" xfId="2"/>
    <xf numFmtId="0" fontId="15" fillId="14" borderId="8" xfId="2" applyFont="1" applyFill="1" applyBorder="1" applyAlignment="1">
      <alignment horizontal="center" vertical="center" wrapText="1"/>
    </xf>
    <xf numFmtId="0" fontId="15" fillId="0" borderId="8" xfId="2" applyFont="1" applyBorder="1" applyAlignment="1">
      <alignment horizontal="center" vertical="center" wrapText="1"/>
    </xf>
    <xf numFmtId="0" fontId="30" fillId="14" borderId="8" xfId="2" applyFont="1" applyFill="1" applyBorder="1" applyAlignment="1">
      <alignment horizontal="center" wrapText="1"/>
    </xf>
    <xf numFmtId="0" fontId="30" fillId="0" borderId="8" xfId="2" applyFont="1" applyBorder="1" applyAlignment="1">
      <alignment horizontal="left" vertical="center" wrapText="1"/>
    </xf>
    <xf numFmtId="0" fontId="30" fillId="0" borderId="8" xfId="2" applyFont="1" applyBorder="1" applyAlignment="1">
      <alignment horizontal="center" vertical="center" wrapText="1"/>
    </xf>
    <xf numFmtId="164" fontId="15" fillId="0" borderId="8" xfId="2" applyNumberFormat="1" applyFont="1" applyBorder="1" applyAlignment="1">
      <alignment horizontal="center" vertical="center" wrapText="1"/>
    </xf>
    <xf numFmtId="0" fontId="29" fillId="14" borderId="8" xfId="2" applyFont="1" applyFill="1" applyBorder="1" applyAlignment="1">
      <alignment horizontal="left" wrapText="1"/>
    </xf>
    <xf numFmtId="0" fontId="6" fillId="0" borderId="8" xfId="2" applyFont="1" applyBorder="1" applyAlignment="1">
      <alignment horizontal="center" vertical="center" wrapText="1"/>
    </xf>
    <xf numFmtId="164" fontId="30" fillId="0" borderId="8" xfId="2" applyNumberFormat="1" applyFont="1" applyBorder="1" applyAlignment="1">
      <alignment horizontal="center" vertical="center" wrapText="1"/>
    </xf>
    <xf numFmtId="0" fontId="47" fillId="0" borderId="0" xfId="2" applyFont="1"/>
    <xf numFmtId="9" fontId="48" fillId="0" borderId="1" xfId="1" applyFont="1" applyBorder="1" applyAlignment="1">
      <alignment horizontal="center" vertical="center" wrapText="1"/>
    </xf>
    <xf numFmtId="0" fontId="1" fillId="0" borderId="3" xfId="0" applyFont="1" applyFill="1" applyBorder="1" applyAlignment="1">
      <alignment vertical="center" wrapText="1"/>
    </xf>
    <xf numFmtId="14" fontId="3" fillId="0" borderId="1" xfId="0" applyNumberFormat="1" applyFont="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4" borderId="1" xfId="1" applyFont="1" applyFill="1" applyBorder="1" applyAlignment="1">
      <alignment horizontal="center" vertical="center" wrapText="1"/>
    </xf>
    <xf numFmtId="9" fontId="1" fillId="0" borderId="1" xfId="1" applyFont="1" applyBorder="1" applyAlignment="1">
      <alignment horizontal="center" vertical="center"/>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0" fillId="14" borderId="8" xfId="2" applyFont="1" applyFill="1" applyBorder="1" applyAlignment="1">
      <alignment horizontal="center" vertical="center" wrapText="1"/>
    </xf>
    <xf numFmtId="0" fontId="30" fillId="14" borderId="8" xfId="2" applyFont="1" applyFill="1" applyBorder="1" applyAlignment="1">
      <alignment horizontal="center" wrapText="1"/>
    </xf>
    <xf numFmtId="0" fontId="29" fillId="13" borderId="9" xfId="2" applyFont="1" applyFill="1" applyBorder="1" applyAlignment="1">
      <alignment horizontal="left" vertical="center" wrapText="1"/>
    </xf>
    <xf numFmtId="0" fontId="29" fillId="14" borderId="8" xfId="2" applyFont="1" applyFill="1" applyBorder="1" applyAlignment="1">
      <alignment horizontal="left" wrapText="1"/>
    </xf>
    <xf numFmtId="0" fontId="29" fillId="13" borderId="8" xfId="2" applyFont="1" applyFill="1" applyBorder="1" applyAlignment="1">
      <alignment horizontal="left" vertical="center" wrapText="1"/>
    </xf>
    <xf numFmtId="0" fontId="16" fillId="14" borderId="8" xfId="2" applyFill="1" applyBorder="1"/>
    <xf numFmtId="0" fontId="15" fillId="0" borderId="12"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14" borderId="8" xfId="2" applyFont="1" applyFill="1" applyBorder="1" applyAlignment="1">
      <alignment horizontal="center" vertical="center" wrapText="1"/>
    </xf>
    <xf numFmtId="0" fontId="29" fillId="0" borderId="8" xfId="2" applyFont="1" applyFill="1" applyBorder="1" applyAlignment="1">
      <alignment horizontal="left" vertical="center" wrapText="1"/>
    </xf>
    <xf numFmtId="0" fontId="46" fillId="0" borderId="0" xfId="2" applyFont="1" applyFill="1" applyBorder="1" applyAlignment="1">
      <alignment horizontal="center" vertical="center"/>
    </xf>
    <xf numFmtId="0" fontId="16" fillId="0" borderId="0" xfId="2"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9" fontId="1" fillId="0" borderId="1" xfId="1" applyFont="1" applyBorder="1" applyAlignment="1">
      <alignment horizontal="center" vertical="center"/>
    </xf>
    <xf numFmtId="9" fontId="1" fillId="0" borderId="1" xfId="1" applyFont="1" applyBorder="1" applyAlignment="1">
      <alignment horizontal="center" vertical="center" wrapText="1"/>
    </xf>
  </cellXfs>
  <cellStyles count="21">
    <cellStyle name="Accent" xfId="3"/>
    <cellStyle name="Accent 1" xfId="4"/>
    <cellStyle name="Accent 2" xfId="5"/>
    <cellStyle name="Accent 3" xfId="6"/>
    <cellStyle name="Bad 2" xfId="7"/>
    <cellStyle name="Error" xfId="8"/>
    <cellStyle name="Footnote" xfId="9"/>
    <cellStyle name="Good 2" xfId="10"/>
    <cellStyle name="Heading" xfId="11"/>
    <cellStyle name="Heading 1 2" xfId="12"/>
    <cellStyle name="Heading 2 2" xfId="13"/>
    <cellStyle name="Hyperlink" xfId="14"/>
    <cellStyle name="Hyperlink 2" xfId="20"/>
    <cellStyle name="Neutral 2" xfId="15"/>
    <cellStyle name="Normal" xfId="0" builtinId="0"/>
    <cellStyle name="Normal 2" xfId="2"/>
    <cellStyle name="Note 2" xfId="16"/>
    <cellStyle name="Percent" xfId="1" builtinId="5"/>
    <cellStyle name="Status" xfId="17"/>
    <cellStyle name="Text" xfId="18"/>
    <cellStyle name="Warning" xfId="19"/>
  </cellStyles>
  <dxfs count="7">
    <dxf>
      <font>
        <i val="0"/>
      </font>
    </dxf>
    <dxf>
      <font>
        <i val="0"/>
      </font>
    </dxf>
    <dxf>
      <font>
        <i val="0"/>
      </font>
    </dxf>
    <dxf>
      <font>
        <i val="0"/>
      </font>
    </dxf>
    <dxf>
      <font>
        <i val="0"/>
      </font>
    </dxf>
    <dxf>
      <font>
        <i val="0"/>
      </font>
    </dxf>
    <dxf>
      <font>
        <i val="0"/>
      </font>
      <alignment horizontal="general" vertical="bottom" textRotation="0" wrapText="1" indent="0" justifyLastLine="0" shrinkToFit="0" readingOrder="0"/>
    </dxf>
  </dxfs>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44</xdr:row>
      <xdr:rowOff>57151</xdr:rowOff>
    </xdr:from>
    <xdr:to>
      <xdr:col>4</xdr:col>
      <xdr:colOff>276225</xdr:colOff>
      <xdr:row>79</xdr:row>
      <xdr:rowOff>104266</xdr:rowOff>
    </xdr:to>
    <xdr:pic>
      <xdr:nvPicPr>
        <xdr:cNvPr id="2" name="Immagin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7478376"/>
          <a:ext cx="2981325" cy="6714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absoluteAnchor>
    <xdr:pos x="0" y="7991475"/>
    <xdr:ext cx="6288309" cy="3810762"/>
    <xdr:pic>
      <xdr:nvPicPr>
        <xdr:cNvPr id="3" name="Image 2">
          <a:extLst>
            <a:ext uri="{FF2B5EF4-FFF2-40B4-BE49-F238E27FC236}">
              <a16:creationId xmlns:a16="http://schemas.microsoft.com/office/drawing/2014/main" id="{3703AEF4-1E5B-4F5A-A4B1-464B704D09CB}"/>
            </a:ext>
          </a:extLst>
        </xdr:cNvPr>
        <xdr:cNvPicPr>
          <a:picLocks noChangeAspect="1"/>
        </xdr:cNvPicPr>
      </xdr:nvPicPr>
      <xdr:blipFill>
        <a:blip xmlns:r="http://schemas.openxmlformats.org/officeDocument/2006/relationships" r:embed="rId2">
          <a:lum/>
          <a:alphaModFix/>
        </a:blip>
        <a:srcRect/>
        <a:stretch>
          <a:fillRect/>
        </a:stretch>
      </xdr:blipFill>
      <xdr:spPr>
        <a:xfrm>
          <a:off x="0" y="7991475"/>
          <a:ext cx="6288309" cy="3810762"/>
        </a:xfrm>
        <a:prstGeom prst="rect">
          <a:avLst/>
        </a:prstGeom>
        <a:noFill/>
        <a:ln>
          <a:noFill/>
        </a:ln>
      </xdr:spPr>
    </xdr:pic>
    <xdr:clientData/>
  </xdr:absoluteAnchor>
</xdr:wsDr>
</file>

<file path=xl/tables/table1.xml><?xml version="1.0" encoding="utf-8"?>
<table xmlns="http://schemas.openxmlformats.org/spreadsheetml/2006/main" id="1" name="Table1" displayName="Table1" ref="A3:E77" totalsRowShown="0" headerRowDxfId="6" dataDxfId="5">
  <autoFilter ref="A3:E77"/>
  <tableColumns count="5">
    <tableColumn id="1" name="Organisation approached" dataDxfId="4"/>
    <tableColumn id="6" name="Country" dataDxfId="3"/>
    <tableColumn id="2" name="Approached by" dataDxfId="2"/>
    <tableColumn id="4" name="Type of data sought" dataDxfId="1"/>
    <tableColumn id="5" name="Reason why it was not suppli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mscoms.com/?p=168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B1" sqref="B1"/>
    </sheetView>
  </sheetViews>
  <sheetFormatPr defaultColWidth="9.109375" defaultRowHeight="15.6"/>
  <cols>
    <col min="1" max="1" width="15.88671875" style="46" customWidth="1"/>
    <col min="2" max="2" width="22.5546875" style="46" customWidth="1"/>
    <col min="3" max="3" width="11.33203125" style="46" customWidth="1"/>
    <col min="4" max="4" width="12" style="46" customWidth="1"/>
    <col min="5" max="5" width="16.33203125" style="46" customWidth="1"/>
    <col min="6" max="6" width="18.88671875" style="46" customWidth="1"/>
    <col min="7" max="7" width="14.109375" style="46" customWidth="1"/>
    <col min="8" max="8" width="16.109375" style="46" customWidth="1"/>
    <col min="9" max="9" width="15.5546875" style="46" customWidth="1"/>
    <col min="10" max="10" width="12.44140625" style="46" customWidth="1"/>
    <col min="11" max="16384" width="9.109375" style="46"/>
  </cols>
  <sheetData>
    <row r="1" spans="1:11" ht="17.399999999999999">
      <c r="A1" s="45" t="s">
        <v>162</v>
      </c>
    </row>
    <row r="2" spans="1:11" ht="32.25" customHeight="1">
      <c r="A2" s="208" t="s">
        <v>290</v>
      </c>
      <c r="B2" s="36" t="s">
        <v>72</v>
      </c>
      <c r="C2" s="36" t="s">
        <v>73</v>
      </c>
      <c r="D2" s="36" t="s">
        <v>74</v>
      </c>
      <c r="E2" s="41"/>
      <c r="F2" s="41"/>
      <c r="G2" s="41"/>
      <c r="H2" s="41"/>
      <c r="I2" s="36" t="s">
        <v>75</v>
      </c>
      <c r="J2" s="36" t="s">
        <v>254</v>
      </c>
      <c r="K2" s="47"/>
    </row>
    <row r="3" spans="1:11" ht="147.75" customHeight="1">
      <c r="A3" s="208"/>
      <c r="B3" s="211">
        <v>43556</v>
      </c>
      <c r="C3" s="212"/>
      <c r="D3" s="41" t="s">
        <v>410</v>
      </c>
      <c r="E3" s="41"/>
      <c r="F3" s="41"/>
      <c r="G3" s="41"/>
      <c r="H3" s="41"/>
      <c r="I3" s="41" t="s">
        <v>411</v>
      </c>
      <c r="J3" s="41">
        <v>0</v>
      </c>
    </row>
    <row r="4" spans="1:11" ht="30">
      <c r="A4" s="35" t="s">
        <v>71</v>
      </c>
      <c r="B4" s="13" t="s">
        <v>217</v>
      </c>
      <c r="C4" s="13" t="s">
        <v>0</v>
      </c>
      <c r="D4" s="13" t="s">
        <v>1</v>
      </c>
      <c r="E4" s="13" t="s">
        <v>2</v>
      </c>
      <c r="F4" s="13" t="s">
        <v>3</v>
      </c>
      <c r="G4" s="13" t="s">
        <v>4</v>
      </c>
      <c r="H4" s="13" t="s">
        <v>5</v>
      </c>
      <c r="I4" s="14" t="s">
        <v>6</v>
      </c>
      <c r="J4" s="15" t="s">
        <v>250</v>
      </c>
    </row>
    <row r="5" spans="1:11" ht="45">
      <c r="A5" s="19" t="s">
        <v>405</v>
      </c>
      <c r="B5" s="37">
        <v>5186383.9985600002</v>
      </c>
      <c r="C5" s="37">
        <v>2030606.4762299999</v>
      </c>
      <c r="D5" s="37">
        <v>384249.68098100001</v>
      </c>
      <c r="E5" s="37">
        <v>429397.91904100002</v>
      </c>
      <c r="F5" s="37">
        <v>2475793.6478340002</v>
      </c>
      <c r="G5" s="37">
        <v>635146.49521199998</v>
      </c>
      <c r="H5" s="37">
        <v>0</v>
      </c>
      <c r="I5" s="39">
        <v>11141578.217858002</v>
      </c>
      <c r="J5" s="39">
        <v>0</v>
      </c>
    </row>
    <row r="6" spans="1:11" ht="120">
      <c r="A6" s="19" t="s">
        <v>406</v>
      </c>
      <c r="B6" s="70">
        <v>1</v>
      </c>
      <c r="C6" s="70">
        <v>1</v>
      </c>
      <c r="D6" s="70">
        <v>1</v>
      </c>
      <c r="E6" s="70">
        <v>1</v>
      </c>
      <c r="F6" s="70">
        <v>1</v>
      </c>
      <c r="G6" s="70">
        <v>1</v>
      </c>
      <c r="H6" s="70">
        <v>0</v>
      </c>
      <c r="I6" s="39">
        <v>1</v>
      </c>
      <c r="J6" s="39">
        <v>0</v>
      </c>
    </row>
    <row r="7" spans="1:11" ht="45">
      <c r="A7" s="76" t="s">
        <v>407</v>
      </c>
      <c r="B7" s="70">
        <v>3</v>
      </c>
      <c r="C7" s="70">
        <v>2</v>
      </c>
      <c r="D7" s="70">
        <v>2</v>
      </c>
      <c r="E7" s="70">
        <v>2</v>
      </c>
      <c r="F7" s="70">
        <v>2</v>
      </c>
      <c r="G7" s="70">
        <v>1</v>
      </c>
      <c r="H7" s="70">
        <v>0</v>
      </c>
      <c r="I7" s="39">
        <v>3</v>
      </c>
      <c r="J7" s="39">
        <v>0</v>
      </c>
    </row>
    <row r="8" spans="1:11" ht="45">
      <c r="A8" s="76" t="s">
        <v>408</v>
      </c>
      <c r="B8" s="37">
        <v>0</v>
      </c>
      <c r="C8" s="37">
        <v>0</v>
      </c>
      <c r="D8" s="37">
        <v>1</v>
      </c>
      <c r="E8" s="37">
        <v>1</v>
      </c>
      <c r="F8" s="37">
        <v>0</v>
      </c>
      <c r="G8" s="37">
        <v>0</v>
      </c>
      <c r="H8" s="37">
        <v>0</v>
      </c>
      <c r="I8" s="39">
        <v>1</v>
      </c>
      <c r="J8" s="39">
        <v>0</v>
      </c>
    </row>
    <row r="9" spans="1:11">
      <c r="A9" s="38"/>
      <c r="B9" s="37"/>
      <c r="C9" s="37"/>
      <c r="D9" s="37"/>
      <c r="E9" s="37"/>
      <c r="F9" s="37"/>
      <c r="G9" s="37"/>
      <c r="H9" s="37"/>
      <c r="I9" s="39"/>
      <c r="J9" s="39"/>
    </row>
    <row r="10" spans="1:11" s="48" customFormat="1" ht="15">
      <c r="A10" s="67" t="s">
        <v>293</v>
      </c>
    </row>
    <row r="11" spans="1:11">
      <c r="A11" s="26" t="s">
        <v>191</v>
      </c>
    </row>
    <row r="12" spans="1:11">
      <c r="A12" s="26" t="s">
        <v>189</v>
      </c>
    </row>
    <row r="13" spans="1:11">
      <c r="A13" s="26" t="s">
        <v>7</v>
      </c>
      <c r="B13" s="48"/>
      <c r="C13" s="48"/>
      <c r="D13" s="48"/>
    </row>
    <row r="14" spans="1:11">
      <c r="A14" s="26" t="s">
        <v>268</v>
      </c>
      <c r="B14" s="48"/>
      <c r="C14" s="48"/>
      <c r="D14" s="48"/>
    </row>
    <row r="15" spans="1:11">
      <c r="A15" s="26" t="s">
        <v>267</v>
      </c>
      <c r="B15" s="48"/>
      <c r="C15" s="48"/>
      <c r="D15" s="48"/>
    </row>
    <row r="16" spans="1:11">
      <c r="A16" s="26" t="s">
        <v>255</v>
      </c>
      <c r="B16" s="48"/>
      <c r="C16" s="48"/>
      <c r="D16" s="48"/>
    </row>
    <row r="17" spans="1:8">
      <c r="A17" s="26" t="s">
        <v>192</v>
      </c>
      <c r="B17" s="48"/>
      <c r="C17" s="48"/>
      <c r="D17" s="48"/>
    </row>
    <row r="18" spans="1:8">
      <c r="A18" s="26" t="s">
        <v>252</v>
      </c>
      <c r="B18" s="48"/>
      <c r="C18" s="48"/>
      <c r="D18" s="48"/>
    </row>
    <row r="19" spans="1:8">
      <c r="B19" s="48"/>
      <c r="C19" s="48"/>
      <c r="D19" s="48"/>
    </row>
    <row r="22" spans="1:8">
      <c r="A22" s="49" t="s">
        <v>8</v>
      </c>
      <c r="B22" s="49" t="s">
        <v>9</v>
      </c>
      <c r="C22" s="26"/>
      <c r="D22" s="26"/>
      <c r="E22" s="4" t="s">
        <v>21</v>
      </c>
      <c r="F22" s="4" t="s">
        <v>22</v>
      </c>
      <c r="G22" s="4" t="s">
        <v>23</v>
      </c>
      <c r="H22" s="4" t="s">
        <v>24</v>
      </c>
    </row>
    <row r="23" spans="1:8" ht="26.4">
      <c r="A23" s="50" t="s">
        <v>10</v>
      </c>
      <c r="B23" s="34" t="s">
        <v>10</v>
      </c>
      <c r="C23" s="26"/>
      <c r="D23" s="26"/>
      <c r="E23" s="33" t="s">
        <v>10</v>
      </c>
      <c r="F23" s="34" t="s">
        <v>25</v>
      </c>
      <c r="G23" s="34" t="s">
        <v>26</v>
      </c>
      <c r="H23" s="34" t="s">
        <v>27</v>
      </c>
    </row>
    <row r="24" spans="1:8" ht="66">
      <c r="A24" s="50" t="s">
        <v>11</v>
      </c>
      <c r="B24" s="34" t="s">
        <v>12</v>
      </c>
      <c r="C24" s="26"/>
      <c r="D24" s="26"/>
      <c r="E24" s="33" t="s">
        <v>11</v>
      </c>
      <c r="F24" s="34" t="s">
        <v>28</v>
      </c>
      <c r="G24" s="34" t="s">
        <v>26</v>
      </c>
      <c r="H24" s="34" t="s">
        <v>29</v>
      </c>
    </row>
    <row r="25" spans="1:8" ht="118.8">
      <c r="A25" s="50" t="s">
        <v>13</v>
      </c>
      <c r="B25" s="34" t="s">
        <v>14</v>
      </c>
      <c r="C25" s="26"/>
      <c r="D25" s="26"/>
      <c r="E25" s="33" t="s">
        <v>13</v>
      </c>
      <c r="F25" s="34" t="s">
        <v>30</v>
      </c>
      <c r="G25" s="34" t="s">
        <v>26</v>
      </c>
      <c r="H25" s="34" t="s">
        <v>29</v>
      </c>
    </row>
    <row r="26" spans="1:8" ht="145.19999999999999">
      <c r="A26" s="50" t="s">
        <v>15</v>
      </c>
      <c r="B26" s="34" t="s">
        <v>16</v>
      </c>
      <c r="C26" s="26"/>
      <c r="D26" s="26"/>
      <c r="E26" s="33" t="s">
        <v>15</v>
      </c>
      <c r="F26" s="34" t="s">
        <v>31</v>
      </c>
      <c r="G26" s="34" t="s">
        <v>32</v>
      </c>
      <c r="H26" s="34" t="s">
        <v>33</v>
      </c>
    </row>
    <row r="27" spans="1:8" ht="118.8">
      <c r="A27" s="50" t="s">
        <v>17</v>
      </c>
      <c r="B27" s="65" t="s">
        <v>286</v>
      </c>
      <c r="C27" s="26"/>
      <c r="D27" s="26"/>
      <c r="E27" s="33" t="s">
        <v>17</v>
      </c>
      <c r="F27" s="34" t="s">
        <v>25</v>
      </c>
      <c r="G27" s="34" t="s">
        <v>34</v>
      </c>
      <c r="H27" s="34" t="s">
        <v>27</v>
      </c>
    </row>
    <row r="28" spans="1:8" ht="66">
      <c r="A28" s="50" t="s">
        <v>18</v>
      </c>
      <c r="B28" s="34" t="s">
        <v>215</v>
      </c>
      <c r="C28" s="26"/>
      <c r="D28" s="26"/>
      <c r="E28" s="33" t="s">
        <v>18</v>
      </c>
      <c r="F28" s="34" t="s">
        <v>35</v>
      </c>
      <c r="G28" s="34" t="s">
        <v>26</v>
      </c>
      <c r="H28" s="34" t="s">
        <v>27</v>
      </c>
    </row>
    <row r="29" spans="1:8" ht="132">
      <c r="A29" s="50" t="s">
        <v>19</v>
      </c>
      <c r="B29" s="34" t="s">
        <v>20</v>
      </c>
      <c r="C29" s="26"/>
      <c r="D29" s="26"/>
      <c r="E29" s="209" t="s">
        <v>19</v>
      </c>
      <c r="F29" s="210" t="s">
        <v>36</v>
      </c>
      <c r="G29" s="210" t="s">
        <v>26</v>
      </c>
      <c r="H29" s="5" t="s">
        <v>29</v>
      </c>
    </row>
    <row r="30" spans="1:8" ht="24">
      <c r="A30" s="26"/>
      <c r="B30" s="26"/>
      <c r="C30" s="26"/>
      <c r="D30" s="26"/>
      <c r="E30" s="209"/>
      <c r="F30" s="210"/>
      <c r="G30" s="210"/>
      <c r="H30" s="51" t="s">
        <v>105</v>
      </c>
    </row>
    <row r="31" spans="1:8">
      <c r="E31" s="26" t="s">
        <v>102</v>
      </c>
      <c r="F31" s="52"/>
      <c r="G31" s="52"/>
      <c r="H31" s="52"/>
    </row>
    <row r="32" spans="1:8">
      <c r="E32" s="26" t="s">
        <v>103</v>
      </c>
      <c r="F32" s="52"/>
      <c r="G32" s="52"/>
      <c r="H32" s="52"/>
    </row>
    <row r="33" spans="6:8">
      <c r="F33" s="52"/>
      <c r="G33" s="52"/>
      <c r="H33" s="52"/>
    </row>
  </sheetData>
  <mergeCells count="5">
    <mergeCell ref="A2:A3"/>
    <mergeCell ref="E29:E30"/>
    <mergeCell ref="F29:F30"/>
    <mergeCell ref="G29:G30"/>
    <mergeCell ref="B3:C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9"/>
  <sheetViews>
    <sheetView workbookViewId="0">
      <selection activeCell="C30" sqref="C30"/>
    </sheetView>
  </sheetViews>
  <sheetFormatPr defaultColWidth="9.109375" defaultRowHeight="14.4"/>
  <cols>
    <col min="1" max="1" width="15.109375" style="22" customWidth="1"/>
    <col min="2" max="2" width="26.88671875" style="22" customWidth="1"/>
    <col min="3" max="3" width="22.6640625" style="22" customWidth="1"/>
    <col min="4" max="4" width="20.6640625" style="22" customWidth="1"/>
    <col min="5" max="16384" width="9.109375" style="22"/>
  </cols>
  <sheetData>
    <row r="1" spans="1:4" ht="17.399999999999999">
      <c r="A1" s="159" t="s">
        <v>492</v>
      </c>
      <c r="B1" s="144"/>
      <c r="C1" s="144"/>
      <c r="D1" s="144"/>
    </row>
    <row r="2" spans="1:4" ht="15" customHeight="1">
      <c r="A2" s="220" t="s">
        <v>106</v>
      </c>
      <c r="B2" s="145" t="s">
        <v>72</v>
      </c>
      <c r="C2" s="145" t="s">
        <v>73</v>
      </c>
      <c r="D2" s="156"/>
    </row>
    <row r="3" spans="1:4" ht="27.75" customHeight="1">
      <c r="A3" s="220"/>
      <c r="B3" s="151">
        <v>43469</v>
      </c>
      <c r="C3" s="146" t="s">
        <v>409</v>
      </c>
      <c r="D3" s="146"/>
    </row>
    <row r="4" spans="1:4" ht="45">
      <c r="A4" s="152" t="s">
        <v>107</v>
      </c>
      <c r="B4" s="155" t="s">
        <v>236</v>
      </c>
      <c r="C4" s="155" t="s">
        <v>237</v>
      </c>
      <c r="D4" s="155" t="s">
        <v>238</v>
      </c>
    </row>
    <row r="5" spans="1:4" ht="15">
      <c r="A5" s="147" t="s">
        <v>10</v>
      </c>
      <c r="B5" s="154"/>
      <c r="C5" s="148"/>
      <c r="D5" s="157"/>
    </row>
    <row r="6" spans="1:4" ht="15">
      <c r="A6" s="147" t="s">
        <v>11</v>
      </c>
      <c r="B6" s="157"/>
      <c r="C6" s="148"/>
      <c r="D6" s="157"/>
    </row>
    <row r="7" spans="1:4" ht="15">
      <c r="A7" s="147" t="s">
        <v>13</v>
      </c>
      <c r="B7" s="157"/>
      <c r="C7" s="148"/>
      <c r="D7" s="157"/>
    </row>
    <row r="8" spans="1:4" ht="15">
      <c r="A8" s="147" t="s">
        <v>15</v>
      </c>
      <c r="B8" s="154"/>
      <c r="C8" s="148"/>
      <c r="D8" s="157"/>
    </row>
    <row r="9" spans="1:4" ht="15">
      <c r="A9" s="147" t="s">
        <v>17</v>
      </c>
      <c r="B9" s="154"/>
      <c r="C9" s="148"/>
      <c r="D9" s="157"/>
    </row>
    <row r="10" spans="1:4" ht="15">
      <c r="A10" s="147" t="s">
        <v>18</v>
      </c>
      <c r="B10" s="154"/>
      <c r="C10" s="148"/>
      <c r="D10" s="157"/>
    </row>
    <row r="11" spans="1:4" ht="30">
      <c r="A11" s="147" t="s">
        <v>19</v>
      </c>
      <c r="B11" s="157">
        <v>0.99975333333000005</v>
      </c>
      <c r="C11" s="153">
        <v>226.33333333300001</v>
      </c>
      <c r="D11" s="157">
        <v>0.99557666667</v>
      </c>
    </row>
    <row r="12" spans="1:4" ht="15">
      <c r="A12" s="149" t="s">
        <v>188</v>
      </c>
      <c r="B12" s="150"/>
      <c r="C12" s="150"/>
      <c r="D12" s="150"/>
    </row>
    <row r="13" spans="1:4" ht="15">
      <c r="A13" s="149" t="s">
        <v>189</v>
      </c>
      <c r="B13" s="150"/>
      <c r="C13" s="150"/>
      <c r="D13" s="150"/>
    </row>
    <row r="14" spans="1:4" ht="15">
      <c r="A14" s="149" t="s">
        <v>493</v>
      </c>
      <c r="B14" s="150"/>
      <c r="C14" s="150"/>
      <c r="D14" s="150"/>
    </row>
    <row r="15" spans="1:4" ht="15">
      <c r="A15" s="149" t="s">
        <v>271</v>
      </c>
      <c r="B15" s="150"/>
      <c r="C15" s="150"/>
      <c r="D15" s="150"/>
    </row>
    <row r="16" spans="1:4" ht="15">
      <c r="A16" s="149" t="s">
        <v>239</v>
      </c>
      <c r="B16" s="150"/>
      <c r="C16" s="150"/>
      <c r="D16" s="150"/>
    </row>
    <row r="17" spans="1:4" ht="15">
      <c r="A17" s="149" t="s">
        <v>240</v>
      </c>
      <c r="B17" s="150"/>
      <c r="C17" s="150"/>
      <c r="D17" s="150"/>
    </row>
    <row r="18" spans="1:4" ht="15">
      <c r="A18" s="158"/>
      <c r="B18" s="150"/>
      <c r="C18" s="150"/>
      <c r="D18" s="150"/>
    </row>
    <row r="19" spans="1:4" ht="15">
      <c r="A19" s="144"/>
      <c r="B19" s="150"/>
      <c r="C19" s="150"/>
      <c r="D19" s="150"/>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2"/>
  <sheetViews>
    <sheetView workbookViewId="0">
      <selection activeCell="E33" sqref="E33"/>
    </sheetView>
  </sheetViews>
  <sheetFormatPr defaultColWidth="9.109375" defaultRowHeight="14.4"/>
  <cols>
    <col min="1" max="1" width="14.6640625" style="22" customWidth="1"/>
    <col min="2" max="2" width="13.109375" style="22" customWidth="1"/>
    <col min="3" max="3" width="11.5546875" style="22" customWidth="1"/>
    <col min="4" max="4" width="7.109375" style="22" customWidth="1"/>
    <col min="5" max="5" width="12.5546875" style="22" customWidth="1"/>
    <col min="6" max="6" width="14.33203125" style="22" customWidth="1"/>
    <col min="7" max="10" width="9.109375" style="22"/>
    <col min="11" max="11" width="19.5546875" style="22" customWidth="1"/>
    <col min="12" max="12" width="11.109375" style="22" customWidth="1"/>
    <col min="13" max="13" width="18.44140625" style="22" customWidth="1"/>
    <col min="14" max="14" width="15.109375" style="22" customWidth="1"/>
    <col min="15" max="15" width="10.5546875" style="22" customWidth="1"/>
    <col min="16" max="16384" width="9.109375" style="22"/>
  </cols>
  <sheetData>
    <row r="1" spans="1:15" ht="17.399999999999999">
      <c r="A1" s="187" t="s">
        <v>494</v>
      </c>
      <c r="B1" s="160"/>
      <c r="C1" s="160"/>
      <c r="D1" s="160"/>
      <c r="E1" s="160"/>
      <c r="F1" s="160"/>
      <c r="G1" s="160"/>
      <c r="H1" s="160"/>
      <c r="I1" s="160"/>
      <c r="J1" s="160"/>
      <c r="K1" s="160"/>
      <c r="L1" s="160"/>
      <c r="M1" s="160"/>
      <c r="N1" s="160"/>
    </row>
    <row r="2" spans="1:15" ht="15">
      <c r="A2" s="174" t="s">
        <v>149</v>
      </c>
      <c r="B2" s="160"/>
      <c r="C2" s="160"/>
      <c r="D2" s="160"/>
      <c r="E2" s="160"/>
      <c r="F2" s="160"/>
      <c r="G2" s="160"/>
      <c r="H2" s="160"/>
      <c r="I2" s="160"/>
      <c r="J2" s="175" t="s">
        <v>150</v>
      </c>
      <c r="K2" s="160"/>
      <c r="L2" s="160"/>
      <c r="M2" s="160"/>
      <c r="N2" s="160"/>
    </row>
    <row r="3" spans="1:15" ht="24.75" customHeight="1">
      <c r="A3" s="220" t="s">
        <v>108</v>
      </c>
      <c r="B3" s="161" t="s">
        <v>72</v>
      </c>
      <c r="C3" s="161" t="s">
        <v>73</v>
      </c>
      <c r="D3" s="161" t="s">
        <v>461</v>
      </c>
      <c r="E3" s="168"/>
      <c r="F3" s="160"/>
      <c r="G3" s="160"/>
      <c r="H3" s="160"/>
      <c r="I3" s="160"/>
      <c r="J3" s="220" t="s">
        <v>113</v>
      </c>
      <c r="K3" s="161" t="s">
        <v>114</v>
      </c>
      <c r="L3" s="161" t="s">
        <v>21</v>
      </c>
      <c r="M3" s="224" t="s">
        <v>151</v>
      </c>
      <c r="N3" s="224"/>
      <c r="O3" s="74"/>
    </row>
    <row r="4" spans="1:15" ht="31.5" customHeight="1">
      <c r="A4" s="220"/>
      <c r="B4" s="169">
        <v>43469</v>
      </c>
      <c r="C4" s="162" t="s">
        <v>409</v>
      </c>
      <c r="D4" s="162" t="s">
        <v>448</v>
      </c>
      <c r="E4" s="162"/>
      <c r="F4" s="160"/>
      <c r="G4" s="160"/>
      <c r="H4" s="160"/>
      <c r="I4" s="160"/>
      <c r="J4" s="220"/>
      <c r="K4" s="169">
        <v>43469</v>
      </c>
      <c r="L4" s="162" t="s">
        <v>409</v>
      </c>
      <c r="M4" s="223">
        <v>74</v>
      </c>
      <c r="N4" s="223"/>
      <c r="O4" s="75"/>
    </row>
    <row r="5" spans="1:15" ht="15" customHeight="1">
      <c r="A5" s="170" t="s">
        <v>109</v>
      </c>
      <c r="B5" s="216" t="s">
        <v>110</v>
      </c>
      <c r="C5" s="216"/>
      <c r="D5" s="172" t="s">
        <v>250</v>
      </c>
      <c r="E5" s="172" t="s">
        <v>235</v>
      </c>
      <c r="F5" s="160"/>
      <c r="G5" s="160"/>
      <c r="H5" s="160"/>
      <c r="I5" s="160"/>
      <c r="J5" s="225" t="s">
        <v>115</v>
      </c>
      <c r="K5" s="224" t="s">
        <v>116</v>
      </c>
      <c r="L5" s="224"/>
      <c r="M5" s="224" t="s">
        <v>495</v>
      </c>
      <c r="N5" s="224" t="s">
        <v>496</v>
      </c>
      <c r="O5" s="71"/>
    </row>
    <row r="6" spans="1:15" ht="30">
      <c r="A6" s="170"/>
      <c r="B6" s="176" t="s">
        <v>89</v>
      </c>
      <c r="C6" s="176" t="s">
        <v>90</v>
      </c>
      <c r="D6" s="177"/>
      <c r="E6" s="172"/>
      <c r="F6" s="160"/>
      <c r="G6" s="160"/>
      <c r="H6" s="160"/>
      <c r="I6" s="160"/>
      <c r="J6" s="225"/>
      <c r="K6" s="224"/>
      <c r="L6" s="224"/>
      <c r="M6" s="224"/>
      <c r="N6" s="224"/>
      <c r="O6" s="72"/>
    </row>
    <row r="7" spans="1:15" ht="30">
      <c r="A7" s="163" t="s">
        <v>449</v>
      </c>
      <c r="B7" s="173">
        <v>2.199074074074074E-4</v>
      </c>
      <c r="C7" s="173">
        <v>1.4004629629629627E-3</v>
      </c>
      <c r="D7" s="171">
        <v>536.8421052631578</v>
      </c>
      <c r="E7" s="164" t="s">
        <v>497</v>
      </c>
      <c r="F7" s="160"/>
      <c r="G7" s="160"/>
      <c r="H7" s="160"/>
      <c r="I7" s="160"/>
      <c r="J7" s="178" t="s">
        <v>117</v>
      </c>
      <c r="K7" s="162" t="s">
        <v>118</v>
      </c>
      <c r="L7" s="162"/>
      <c r="M7" s="162" t="s">
        <v>498</v>
      </c>
      <c r="N7" s="164" t="s">
        <v>216</v>
      </c>
      <c r="O7" s="7"/>
    </row>
    <row r="8" spans="1:15" ht="45">
      <c r="A8" s="163" t="s">
        <v>451</v>
      </c>
      <c r="B8" s="173">
        <v>6.2500000000000001E-4</v>
      </c>
      <c r="C8" s="173">
        <v>1.3425925925925925E-3</v>
      </c>
      <c r="D8" s="171">
        <v>114.8148148148148</v>
      </c>
      <c r="E8" s="164" t="s">
        <v>497</v>
      </c>
      <c r="F8" s="160"/>
      <c r="G8" s="160"/>
      <c r="H8" s="160"/>
      <c r="I8" s="160"/>
      <c r="J8" s="167" t="s">
        <v>119</v>
      </c>
      <c r="K8" s="162"/>
      <c r="L8" s="162"/>
      <c r="M8" s="162">
        <v>3</v>
      </c>
      <c r="N8" s="164" t="s">
        <v>499</v>
      </c>
      <c r="O8" s="70"/>
    </row>
    <row r="9" spans="1:15" ht="30">
      <c r="A9" s="163" t="s">
        <v>453</v>
      </c>
      <c r="B9" s="173">
        <v>4.0509259259259258E-4</v>
      </c>
      <c r="C9" s="173">
        <v>1.3773148148148147E-3</v>
      </c>
      <c r="D9" s="171">
        <v>240</v>
      </c>
      <c r="E9" s="164" t="s">
        <v>500</v>
      </c>
      <c r="F9" s="160"/>
      <c r="G9" s="160"/>
      <c r="H9" s="160"/>
      <c r="I9" s="160"/>
      <c r="J9" s="167" t="s">
        <v>120</v>
      </c>
      <c r="K9" s="164"/>
      <c r="L9" s="164"/>
      <c r="M9" s="162">
        <v>3</v>
      </c>
      <c r="N9" s="164" t="s">
        <v>499</v>
      </c>
      <c r="O9" s="70"/>
    </row>
    <row r="10" spans="1:15" ht="15">
      <c r="A10" s="163" t="s">
        <v>454</v>
      </c>
      <c r="B10" s="173">
        <v>1.4814814814814814E-3</v>
      </c>
      <c r="C10" s="173">
        <v>1.5046296296296294E-3</v>
      </c>
      <c r="D10" s="171">
        <v>1.5624999999999907</v>
      </c>
      <c r="E10" s="164" t="s">
        <v>500</v>
      </c>
      <c r="F10" s="160"/>
      <c r="G10" s="160"/>
      <c r="H10" s="160"/>
      <c r="I10" s="160"/>
      <c r="J10" s="167" t="s">
        <v>121</v>
      </c>
      <c r="K10" s="164"/>
      <c r="L10" s="164"/>
      <c r="M10" s="162">
        <v>3</v>
      </c>
      <c r="N10" s="164" t="s">
        <v>499</v>
      </c>
      <c r="O10" s="70"/>
    </row>
    <row r="11" spans="1:15" ht="15">
      <c r="A11" s="163" t="s">
        <v>501</v>
      </c>
      <c r="B11" s="173">
        <v>3.2407407407407406E-4</v>
      </c>
      <c r="C11" s="173">
        <v>4.9768518518518521E-4</v>
      </c>
      <c r="D11" s="171">
        <v>53.571428571428584</v>
      </c>
      <c r="E11" s="164" t="s">
        <v>502</v>
      </c>
      <c r="F11" s="160"/>
      <c r="G11" s="160"/>
      <c r="H11" s="160"/>
      <c r="I11" s="160"/>
      <c r="J11" s="167" t="s">
        <v>122</v>
      </c>
      <c r="K11" s="162"/>
      <c r="L11" s="162"/>
      <c r="M11" s="162">
        <v>3</v>
      </c>
      <c r="N11" s="164" t="s">
        <v>499</v>
      </c>
      <c r="O11" s="70"/>
    </row>
    <row r="12" spans="1:15" ht="30">
      <c r="A12" s="163" t="s">
        <v>455</v>
      </c>
      <c r="B12" s="173">
        <v>1.1226851851851851E-3</v>
      </c>
      <c r="C12" s="173">
        <v>1.1458333333333333E-3</v>
      </c>
      <c r="D12" s="171">
        <v>2.0618556701030997</v>
      </c>
      <c r="E12" s="164" t="s">
        <v>497</v>
      </c>
      <c r="F12" s="160"/>
      <c r="G12" s="160"/>
      <c r="H12" s="160"/>
      <c r="I12" s="160"/>
      <c r="J12" s="178" t="s">
        <v>123</v>
      </c>
      <c r="K12" s="162" t="s">
        <v>118</v>
      </c>
      <c r="L12" s="162"/>
      <c r="M12" s="162" t="s">
        <v>503</v>
      </c>
      <c r="N12" s="164" t="s">
        <v>216</v>
      </c>
      <c r="O12" s="7"/>
    </row>
    <row r="13" spans="1:15" ht="60">
      <c r="A13" s="163" t="s">
        <v>504</v>
      </c>
      <c r="B13" s="173">
        <v>7.0601851851851847E-4</v>
      </c>
      <c r="C13" s="173">
        <v>1.1921296296296296E-3</v>
      </c>
      <c r="D13" s="171">
        <v>68.852459016393439</v>
      </c>
      <c r="E13" s="164" t="s">
        <v>500</v>
      </c>
      <c r="F13" s="160"/>
      <c r="G13" s="160"/>
      <c r="H13" s="160"/>
      <c r="I13" s="160"/>
      <c r="J13" s="167" t="s">
        <v>124</v>
      </c>
      <c r="K13" s="164"/>
      <c r="L13" s="164" t="s">
        <v>505</v>
      </c>
      <c r="M13" s="162">
        <v>0</v>
      </c>
      <c r="N13" s="179" t="s">
        <v>478</v>
      </c>
      <c r="O13" s="70"/>
    </row>
    <row r="14" spans="1:15" ht="75">
      <c r="A14" s="163" t="s">
        <v>506</v>
      </c>
      <c r="B14" s="173">
        <v>1.0879629629629629E-3</v>
      </c>
      <c r="C14" s="173">
        <v>6.0185185185185179E-4</v>
      </c>
      <c r="D14" s="171">
        <v>-44.680851063829792</v>
      </c>
      <c r="E14" s="164" t="s">
        <v>507</v>
      </c>
      <c r="F14" s="160"/>
      <c r="G14" s="160"/>
      <c r="H14" s="160"/>
      <c r="I14" s="160"/>
      <c r="J14" s="167" t="s">
        <v>125</v>
      </c>
      <c r="K14" s="162"/>
      <c r="L14" s="162" t="s">
        <v>508</v>
      </c>
      <c r="M14" s="162">
        <v>1</v>
      </c>
      <c r="N14" s="164" t="s">
        <v>478</v>
      </c>
      <c r="O14" s="70"/>
    </row>
    <row r="15" spans="1:15" ht="30">
      <c r="A15" s="163" t="s">
        <v>458</v>
      </c>
      <c r="B15" s="173">
        <v>2.3148148148148147E-3</v>
      </c>
      <c r="C15" s="173">
        <v>1.3310185185185183E-3</v>
      </c>
      <c r="D15" s="171">
        <v>-42.500000000000007</v>
      </c>
      <c r="E15" s="164" t="s">
        <v>497</v>
      </c>
      <c r="F15" s="160"/>
      <c r="G15" s="160"/>
      <c r="H15" s="160"/>
      <c r="I15" s="160"/>
      <c r="J15" s="167" t="s">
        <v>126</v>
      </c>
      <c r="K15" s="162"/>
      <c r="L15" s="162"/>
      <c r="M15" s="162">
        <v>3</v>
      </c>
      <c r="N15" s="164" t="s">
        <v>499</v>
      </c>
      <c r="O15" s="70"/>
    </row>
    <row r="16" spans="1:15" ht="30">
      <c r="A16" s="165" t="s">
        <v>188</v>
      </c>
      <c r="B16" s="166"/>
      <c r="C16" s="166"/>
      <c r="D16" s="166"/>
      <c r="E16" s="166"/>
      <c r="F16" s="160"/>
      <c r="G16" s="160"/>
      <c r="H16" s="160"/>
      <c r="I16" s="160"/>
      <c r="J16" s="167" t="s">
        <v>127</v>
      </c>
      <c r="K16" s="162"/>
      <c r="L16" s="162"/>
      <c r="M16" s="162">
        <v>3</v>
      </c>
      <c r="N16" s="164" t="s">
        <v>499</v>
      </c>
      <c r="O16" s="70"/>
    </row>
    <row r="17" spans="1:15" ht="45">
      <c r="A17" s="165" t="s">
        <v>189</v>
      </c>
      <c r="B17" s="160"/>
      <c r="C17" s="160"/>
      <c r="D17" s="160"/>
      <c r="E17" s="160"/>
      <c r="F17" s="160"/>
      <c r="G17" s="160"/>
      <c r="H17" s="160"/>
      <c r="I17" s="160"/>
      <c r="J17" s="167" t="s">
        <v>128</v>
      </c>
      <c r="K17" s="162"/>
      <c r="L17" s="162"/>
      <c r="M17" s="162">
        <v>3</v>
      </c>
      <c r="N17" s="164" t="s">
        <v>499</v>
      </c>
      <c r="O17" s="70"/>
    </row>
    <row r="18" spans="1:15" ht="15" customHeight="1">
      <c r="A18" s="165" t="s">
        <v>509</v>
      </c>
      <c r="B18" s="165"/>
      <c r="C18" s="165"/>
      <c r="D18" s="165"/>
      <c r="E18" s="165"/>
      <c r="F18" s="160"/>
      <c r="G18" s="160"/>
      <c r="H18" s="160"/>
      <c r="I18" s="160"/>
      <c r="J18" s="180" t="s">
        <v>129</v>
      </c>
      <c r="K18" s="162" t="s">
        <v>118</v>
      </c>
      <c r="L18" s="162"/>
      <c r="M18" s="162" t="s">
        <v>510</v>
      </c>
      <c r="N18" s="164" t="s">
        <v>216</v>
      </c>
      <c r="O18" s="7"/>
    </row>
    <row r="19" spans="1:15" ht="30">
      <c r="A19" s="165" t="s">
        <v>272</v>
      </c>
      <c r="B19" s="166"/>
      <c r="C19" s="166"/>
      <c r="D19" s="166"/>
      <c r="E19" s="166"/>
      <c r="F19" s="160"/>
      <c r="G19" s="160"/>
      <c r="H19" s="160"/>
      <c r="I19" s="160"/>
      <c r="J19" s="167" t="s">
        <v>130</v>
      </c>
      <c r="K19" s="162"/>
      <c r="L19" s="162"/>
      <c r="M19" s="162">
        <v>3</v>
      </c>
      <c r="N19" s="164" t="s">
        <v>499</v>
      </c>
      <c r="O19" s="70"/>
    </row>
    <row r="20" spans="1:15" ht="30">
      <c r="A20" s="160"/>
      <c r="B20" s="160"/>
      <c r="C20" s="160"/>
      <c r="D20" s="160"/>
      <c r="E20" s="160"/>
      <c r="F20" s="160"/>
      <c r="G20" s="160"/>
      <c r="H20" s="160"/>
      <c r="I20" s="160"/>
      <c r="J20" s="167" t="s">
        <v>131</v>
      </c>
      <c r="K20" s="162"/>
      <c r="L20" s="162"/>
      <c r="M20" s="162">
        <v>3</v>
      </c>
      <c r="N20" s="164" t="s">
        <v>499</v>
      </c>
      <c r="O20" s="70"/>
    </row>
    <row r="21" spans="1:15" ht="30">
      <c r="A21" s="160"/>
      <c r="B21" s="160"/>
      <c r="C21" s="160"/>
      <c r="D21" s="160"/>
      <c r="E21" s="160"/>
      <c r="F21" s="160"/>
      <c r="G21" s="160"/>
      <c r="H21" s="160"/>
      <c r="I21" s="160"/>
      <c r="J21" s="167" t="s">
        <v>511</v>
      </c>
      <c r="K21" s="162"/>
      <c r="L21" s="162"/>
      <c r="M21" s="162">
        <v>3</v>
      </c>
      <c r="N21" s="164" t="s">
        <v>499</v>
      </c>
      <c r="O21" s="70"/>
    </row>
    <row r="22" spans="1:15" ht="45">
      <c r="A22" s="174" t="s">
        <v>111</v>
      </c>
      <c r="B22" s="160"/>
      <c r="C22" s="160"/>
      <c r="D22" s="160"/>
      <c r="E22" s="160"/>
      <c r="F22" s="160"/>
      <c r="G22" s="160"/>
      <c r="H22" s="160"/>
      <c r="I22" s="160"/>
      <c r="J22" s="167" t="s">
        <v>132</v>
      </c>
      <c r="K22" s="162"/>
      <c r="L22" s="162"/>
      <c r="M22" s="162">
        <v>3</v>
      </c>
      <c r="N22" s="164" t="s">
        <v>499</v>
      </c>
      <c r="O22" s="70"/>
    </row>
    <row r="23" spans="1:15" ht="45">
      <c r="A23" s="160"/>
      <c r="B23" s="160"/>
      <c r="C23" s="160"/>
      <c r="D23" s="160"/>
      <c r="E23" s="160"/>
      <c r="F23" s="160"/>
      <c r="G23" s="160"/>
      <c r="H23" s="160"/>
      <c r="I23" s="160"/>
      <c r="J23" s="167" t="s">
        <v>133</v>
      </c>
      <c r="K23" s="162"/>
      <c r="L23" s="162"/>
      <c r="M23" s="162">
        <v>3</v>
      </c>
      <c r="N23" s="164" t="s">
        <v>499</v>
      </c>
      <c r="O23" s="70"/>
    </row>
    <row r="24" spans="1:15" ht="15">
      <c r="A24" s="160"/>
      <c r="B24" s="160"/>
      <c r="C24" s="160"/>
      <c r="D24" s="160"/>
      <c r="E24" s="160"/>
      <c r="F24" s="160"/>
      <c r="G24" s="160"/>
      <c r="H24" s="160"/>
      <c r="I24" s="160"/>
      <c r="J24" s="167" t="s">
        <v>512</v>
      </c>
      <c r="K24" s="162"/>
      <c r="L24" s="162"/>
      <c r="M24" s="162">
        <v>3</v>
      </c>
      <c r="N24" s="164" t="s">
        <v>499</v>
      </c>
      <c r="O24" s="70"/>
    </row>
    <row r="25" spans="1:15" ht="30">
      <c r="A25" s="181"/>
      <c r="B25" s="160"/>
      <c r="C25" s="160"/>
      <c r="D25" s="160"/>
      <c r="E25" s="160"/>
      <c r="F25" s="160"/>
      <c r="G25" s="160"/>
      <c r="H25" s="160"/>
      <c r="I25" s="160"/>
      <c r="J25" s="167" t="s">
        <v>134</v>
      </c>
      <c r="K25" s="162"/>
      <c r="L25" s="162"/>
      <c r="M25" s="162">
        <v>3</v>
      </c>
      <c r="N25" s="164" t="s">
        <v>499</v>
      </c>
      <c r="O25" s="70"/>
    </row>
    <row r="26" spans="1:15" ht="15" customHeight="1">
      <c r="A26" s="160"/>
      <c r="B26" s="160"/>
      <c r="C26" s="160"/>
      <c r="D26" s="160"/>
      <c r="E26" s="160"/>
      <c r="F26" s="160"/>
      <c r="G26" s="160"/>
      <c r="H26" s="160"/>
      <c r="I26" s="160"/>
      <c r="J26" s="180" t="s">
        <v>135</v>
      </c>
      <c r="K26" s="162" t="s">
        <v>118</v>
      </c>
      <c r="L26" s="162"/>
      <c r="M26" s="162" t="s">
        <v>513</v>
      </c>
      <c r="N26" s="164" t="s">
        <v>216</v>
      </c>
      <c r="O26" s="70"/>
    </row>
    <row r="27" spans="1:15" ht="60">
      <c r="A27" s="160"/>
      <c r="B27" s="160"/>
      <c r="C27" s="160"/>
      <c r="D27" s="160"/>
      <c r="E27" s="160"/>
      <c r="F27" s="160"/>
      <c r="G27" s="160"/>
      <c r="H27" s="160"/>
      <c r="I27" s="160"/>
      <c r="J27" s="167" t="s">
        <v>136</v>
      </c>
      <c r="K27" s="162"/>
      <c r="L27" s="162" t="s">
        <v>514</v>
      </c>
      <c r="M27" s="162">
        <v>1</v>
      </c>
      <c r="N27" s="164" t="s">
        <v>478</v>
      </c>
      <c r="O27" s="70"/>
    </row>
    <row r="28" spans="1:15" ht="120">
      <c r="A28" s="160"/>
      <c r="B28" s="160"/>
      <c r="C28" s="160"/>
      <c r="D28" s="160"/>
      <c r="E28" s="160"/>
      <c r="F28" s="160"/>
      <c r="G28" s="160"/>
      <c r="H28" s="160"/>
      <c r="I28" s="160"/>
      <c r="J28" s="167" t="s">
        <v>137</v>
      </c>
      <c r="K28" s="162"/>
      <c r="L28" s="162" t="s">
        <v>515</v>
      </c>
      <c r="M28" s="162">
        <v>1</v>
      </c>
      <c r="N28" s="164" t="s">
        <v>478</v>
      </c>
      <c r="O28" s="70"/>
    </row>
    <row r="29" spans="1:15" ht="30">
      <c r="A29" s="160"/>
      <c r="B29" s="160"/>
      <c r="C29" s="160"/>
      <c r="D29" s="160"/>
      <c r="E29" s="160"/>
      <c r="F29" s="160"/>
      <c r="G29" s="160"/>
      <c r="H29" s="160"/>
      <c r="I29" s="160"/>
      <c r="J29" s="167" t="s">
        <v>138</v>
      </c>
      <c r="K29" s="162"/>
      <c r="L29" s="162"/>
      <c r="M29" s="162">
        <v>3</v>
      </c>
      <c r="N29" s="164" t="s">
        <v>499</v>
      </c>
      <c r="O29" s="70"/>
    </row>
    <row r="30" spans="1:15" ht="45">
      <c r="A30" s="160"/>
      <c r="B30" s="160"/>
      <c r="C30" s="160"/>
      <c r="D30" s="160"/>
      <c r="E30" s="160"/>
      <c r="F30" s="160"/>
      <c r="G30" s="160"/>
      <c r="H30" s="160"/>
      <c r="I30" s="160"/>
      <c r="J30" s="167" t="s">
        <v>224</v>
      </c>
      <c r="K30" s="162"/>
      <c r="L30" s="162"/>
      <c r="M30" s="162">
        <v>3</v>
      </c>
      <c r="N30" s="164" t="s">
        <v>499</v>
      </c>
      <c r="O30" s="70"/>
    </row>
    <row r="31" spans="1:15" ht="15">
      <c r="A31" s="160"/>
      <c r="B31" s="160"/>
      <c r="C31" s="160"/>
      <c r="D31" s="160"/>
      <c r="E31" s="160"/>
      <c r="F31" s="160"/>
      <c r="G31" s="160"/>
      <c r="H31" s="160"/>
      <c r="I31" s="160"/>
      <c r="J31" s="167" t="s">
        <v>139</v>
      </c>
      <c r="K31" s="162"/>
      <c r="L31" s="162"/>
      <c r="M31" s="162">
        <v>3</v>
      </c>
      <c r="N31" s="164" t="s">
        <v>499</v>
      </c>
      <c r="O31" s="70"/>
    </row>
    <row r="32" spans="1:15" ht="45">
      <c r="A32" s="160"/>
      <c r="B32" s="160"/>
      <c r="C32" s="160"/>
      <c r="D32" s="160"/>
      <c r="E32" s="160"/>
      <c r="F32" s="160"/>
      <c r="G32" s="160"/>
      <c r="H32" s="160"/>
      <c r="I32" s="160"/>
      <c r="J32" s="167" t="s">
        <v>140</v>
      </c>
      <c r="K32" s="162"/>
      <c r="L32" s="162"/>
      <c r="M32" s="162">
        <v>3</v>
      </c>
      <c r="N32" s="164" t="s">
        <v>499</v>
      </c>
      <c r="O32" s="70"/>
    </row>
    <row r="33" spans="1:18" ht="45">
      <c r="A33" s="160"/>
      <c r="B33" s="160"/>
      <c r="C33" s="160"/>
      <c r="D33" s="160"/>
      <c r="E33" s="160"/>
      <c r="F33" s="160"/>
      <c r="G33" s="160"/>
      <c r="H33" s="160"/>
      <c r="I33" s="160"/>
      <c r="J33" s="167" t="s">
        <v>141</v>
      </c>
      <c r="K33" s="162"/>
      <c r="L33" s="162" t="s">
        <v>516</v>
      </c>
      <c r="M33" s="162">
        <v>1</v>
      </c>
      <c r="N33" s="164" t="s">
        <v>499</v>
      </c>
      <c r="O33" s="160"/>
      <c r="P33" s="160"/>
      <c r="Q33" s="160"/>
      <c r="R33" s="160"/>
    </row>
    <row r="34" spans="1:18" ht="15" customHeight="1">
      <c r="A34" s="160"/>
      <c r="B34" s="160"/>
      <c r="C34" s="160"/>
      <c r="D34" s="160"/>
      <c r="E34" s="160"/>
      <c r="F34" s="160"/>
      <c r="G34" s="160"/>
      <c r="H34" s="160"/>
      <c r="I34" s="160"/>
      <c r="J34" s="180" t="s">
        <v>142</v>
      </c>
      <c r="K34" s="162" t="s">
        <v>118</v>
      </c>
      <c r="L34" s="162"/>
      <c r="M34" s="162" t="s">
        <v>517</v>
      </c>
      <c r="N34" s="164" t="s">
        <v>216</v>
      </c>
      <c r="O34" s="160"/>
      <c r="P34" s="160"/>
      <c r="Q34" s="160"/>
      <c r="R34" s="160"/>
    </row>
    <row r="35" spans="1:18" ht="15">
      <c r="A35" s="160"/>
      <c r="B35" s="160"/>
      <c r="C35" s="160"/>
      <c r="D35" s="160"/>
      <c r="E35" s="160"/>
      <c r="F35" s="160"/>
      <c r="G35" s="160"/>
      <c r="H35" s="160"/>
      <c r="I35" s="160"/>
      <c r="J35" s="167" t="s">
        <v>143</v>
      </c>
      <c r="K35" s="162"/>
      <c r="L35" s="162"/>
      <c r="M35" s="162">
        <v>3</v>
      </c>
      <c r="N35" s="164" t="s">
        <v>499</v>
      </c>
      <c r="O35" s="160"/>
      <c r="P35" s="160"/>
      <c r="Q35" s="160"/>
      <c r="R35" s="160"/>
    </row>
    <row r="36" spans="1:18" ht="105">
      <c r="A36" s="160"/>
      <c r="B36" s="160"/>
      <c r="C36" s="160"/>
      <c r="D36" s="160"/>
      <c r="E36" s="160"/>
      <c r="F36" s="160"/>
      <c r="G36" s="160"/>
      <c r="H36" s="160"/>
      <c r="I36" s="160"/>
      <c r="J36" s="167" t="s">
        <v>144</v>
      </c>
      <c r="K36" s="162"/>
      <c r="L36" s="162" t="s">
        <v>518</v>
      </c>
      <c r="M36" s="162">
        <v>1</v>
      </c>
      <c r="N36" s="164" t="s">
        <v>519</v>
      </c>
      <c r="O36" s="160"/>
      <c r="P36" s="160"/>
      <c r="Q36" s="160"/>
      <c r="R36" s="160"/>
    </row>
    <row r="37" spans="1:18" ht="30">
      <c r="A37" s="160"/>
      <c r="B37" s="160"/>
      <c r="C37" s="160"/>
      <c r="D37" s="160"/>
      <c r="E37" s="160"/>
      <c r="F37" s="160"/>
      <c r="G37" s="160"/>
      <c r="H37" s="160"/>
      <c r="I37" s="160"/>
      <c r="J37" s="180" t="s">
        <v>145</v>
      </c>
      <c r="K37" s="162" t="s">
        <v>118</v>
      </c>
      <c r="L37" s="162"/>
      <c r="M37" s="162" t="s">
        <v>498</v>
      </c>
      <c r="N37" s="164" t="s">
        <v>216</v>
      </c>
      <c r="O37" s="160"/>
      <c r="P37" s="160"/>
      <c r="Q37" s="160"/>
      <c r="R37" s="160"/>
    </row>
    <row r="38" spans="1:18" ht="45">
      <c r="A38" s="160"/>
      <c r="B38" s="160"/>
      <c r="C38" s="160"/>
      <c r="D38" s="160"/>
      <c r="E38" s="160"/>
      <c r="F38" s="160"/>
      <c r="G38" s="160"/>
      <c r="H38" s="160"/>
      <c r="I38" s="160"/>
      <c r="J38" s="167" t="s">
        <v>520</v>
      </c>
      <c r="K38" s="162"/>
      <c r="L38" s="162"/>
      <c r="M38" s="162">
        <v>3</v>
      </c>
      <c r="N38" s="182" t="s">
        <v>499</v>
      </c>
      <c r="O38" s="160"/>
      <c r="P38" s="160"/>
      <c r="Q38" s="160"/>
      <c r="R38" s="160"/>
    </row>
    <row r="39" spans="1:18" ht="30">
      <c r="A39" s="160"/>
      <c r="B39" s="160"/>
      <c r="C39" s="160"/>
      <c r="D39" s="160"/>
      <c r="E39" s="160"/>
      <c r="F39" s="160"/>
      <c r="G39" s="160"/>
      <c r="H39" s="160"/>
      <c r="I39" s="160"/>
      <c r="J39" s="167" t="s">
        <v>521</v>
      </c>
      <c r="K39" s="162"/>
      <c r="L39" s="162"/>
      <c r="M39" s="162">
        <v>3</v>
      </c>
      <c r="N39" s="182" t="s">
        <v>499</v>
      </c>
      <c r="O39" s="160"/>
      <c r="P39" s="160"/>
      <c r="Q39" s="160"/>
      <c r="R39" s="160"/>
    </row>
    <row r="40" spans="1:18" ht="60">
      <c r="A40" s="160"/>
      <c r="B40" s="160"/>
      <c r="C40" s="160"/>
      <c r="D40" s="160"/>
      <c r="E40" s="160"/>
      <c r="F40" s="160"/>
      <c r="G40" s="160"/>
      <c r="H40" s="160"/>
      <c r="I40" s="160"/>
      <c r="J40" s="167" t="s">
        <v>146</v>
      </c>
      <c r="K40" s="162"/>
      <c r="L40" s="162"/>
      <c r="M40" s="162">
        <v>3</v>
      </c>
      <c r="N40" s="182" t="s">
        <v>499</v>
      </c>
      <c r="O40" s="160"/>
      <c r="P40" s="160"/>
      <c r="Q40" s="160"/>
      <c r="R40" s="160"/>
    </row>
    <row r="41" spans="1:18" ht="30">
      <c r="A41" s="160"/>
      <c r="B41" s="160"/>
      <c r="C41" s="160"/>
      <c r="D41" s="160"/>
      <c r="E41" s="160"/>
      <c r="F41" s="160"/>
      <c r="G41" s="160"/>
      <c r="H41" s="160"/>
      <c r="I41" s="160"/>
      <c r="J41" s="167" t="s">
        <v>147</v>
      </c>
      <c r="K41" s="162"/>
      <c r="L41" s="162"/>
      <c r="M41" s="162">
        <v>3</v>
      </c>
      <c r="N41" s="182" t="s">
        <v>499</v>
      </c>
      <c r="O41" s="160"/>
      <c r="P41" s="160"/>
      <c r="Q41" s="160"/>
      <c r="R41" s="160"/>
    </row>
    <row r="42" spans="1:18" ht="30">
      <c r="A42" s="160"/>
      <c r="B42" s="160"/>
      <c r="C42" s="160"/>
      <c r="D42" s="160"/>
      <c r="E42" s="160"/>
      <c r="F42" s="160"/>
      <c r="G42" s="160"/>
      <c r="H42" s="160"/>
      <c r="I42" s="160"/>
      <c r="J42" s="180" t="s">
        <v>148</v>
      </c>
      <c r="K42" s="223" t="s">
        <v>522</v>
      </c>
      <c r="L42" s="223"/>
      <c r="M42" s="162"/>
      <c r="N42" s="164" t="s">
        <v>216</v>
      </c>
      <c r="O42" s="160"/>
      <c r="P42" s="160"/>
      <c r="Q42" s="160"/>
      <c r="R42" s="160"/>
    </row>
    <row r="43" spans="1:18">
      <c r="A43" s="160"/>
      <c r="B43" s="160"/>
      <c r="C43" s="160"/>
      <c r="D43" s="160"/>
      <c r="E43" s="160"/>
      <c r="F43" s="160"/>
      <c r="G43" s="160"/>
      <c r="H43" s="160"/>
      <c r="I43" s="160"/>
      <c r="J43" s="183" t="s">
        <v>195</v>
      </c>
      <c r="K43" s="160"/>
      <c r="L43" s="160"/>
      <c r="M43" s="160"/>
      <c r="N43" s="160"/>
      <c r="O43" s="160"/>
      <c r="P43" s="160"/>
      <c r="Q43" s="160"/>
      <c r="R43" s="160"/>
    </row>
    <row r="44" spans="1:18" ht="15">
      <c r="A44" s="174" t="s">
        <v>112</v>
      </c>
      <c r="B44" s="160"/>
      <c r="C44" s="160"/>
      <c r="D44" s="160"/>
      <c r="E44" s="160"/>
      <c r="F44" s="160"/>
      <c r="G44" s="160"/>
      <c r="H44" s="160"/>
      <c r="I44" s="160"/>
      <c r="J44" s="160"/>
      <c r="K44" s="160"/>
      <c r="L44" s="160"/>
      <c r="M44" s="160"/>
      <c r="N44" s="160"/>
      <c r="O44" s="160"/>
      <c r="P44" s="160"/>
      <c r="Q44" s="160"/>
      <c r="R44" s="160"/>
    </row>
    <row r="45" spans="1:18">
      <c r="A45" s="160"/>
      <c r="B45" s="160"/>
      <c r="C45" s="160"/>
      <c r="D45" s="160"/>
      <c r="E45" s="160"/>
      <c r="F45" s="160"/>
      <c r="G45" s="160"/>
      <c r="H45" s="160"/>
      <c r="I45" s="160"/>
      <c r="J45" s="227" t="s">
        <v>523</v>
      </c>
      <c r="K45" s="227"/>
      <c r="L45" s="227"/>
      <c r="M45" s="227"/>
      <c r="N45" s="227"/>
      <c r="O45" s="227"/>
      <c r="P45" s="227"/>
      <c r="Q45" s="227"/>
      <c r="R45" s="227"/>
    </row>
    <row r="46" spans="1:18">
      <c r="A46" s="160"/>
      <c r="B46" s="160"/>
      <c r="C46" s="160"/>
      <c r="D46" s="160"/>
      <c r="E46" s="160"/>
      <c r="F46" s="160"/>
      <c r="G46" s="160"/>
      <c r="H46" s="160"/>
      <c r="I46" s="160"/>
      <c r="J46" s="227" t="s">
        <v>524</v>
      </c>
      <c r="K46" s="227"/>
      <c r="L46" s="227"/>
      <c r="M46" s="227"/>
      <c r="N46" s="227"/>
      <c r="O46" s="227"/>
      <c r="P46" s="160"/>
      <c r="Q46" s="160"/>
      <c r="R46" s="160"/>
    </row>
    <row r="47" spans="1:18">
      <c r="A47" s="160"/>
      <c r="B47" s="160"/>
      <c r="C47" s="160"/>
      <c r="D47" s="160"/>
      <c r="E47" s="160"/>
      <c r="F47" s="160"/>
      <c r="G47" s="160"/>
      <c r="H47" s="160"/>
      <c r="I47" s="160"/>
      <c r="J47" s="227" t="s">
        <v>525</v>
      </c>
      <c r="K47" s="227"/>
      <c r="L47" s="227"/>
      <c r="M47" s="227"/>
      <c r="N47" s="160"/>
      <c r="O47" s="160"/>
      <c r="P47" s="160"/>
      <c r="Q47" s="160"/>
      <c r="R47" s="160"/>
    </row>
    <row r="48" spans="1:18">
      <c r="A48" s="160"/>
      <c r="B48" s="160"/>
      <c r="C48" s="160"/>
      <c r="D48" s="160"/>
      <c r="E48" s="160"/>
      <c r="F48" s="160"/>
      <c r="G48" s="160"/>
      <c r="H48" s="160"/>
      <c r="I48" s="160"/>
      <c r="J48" s="184"/>
      <c r="K48" s="160"/>
      <c r="L48" s="160"/>
      <c r="M48" s="160"/>
      <c r="N48" s="160"/>
      <c r="O48" s="160"/>
      <c r="P48" s="160"/>
      <c r="Q48" s="160"/>
      <c r="R48" s="160"/>
    </row>
    <row r="49" spans="10:19">
      <c r="J49" s="185" t="s">
        <v>526</v>
      </c>
      <c r="K49" s="186"/>
      <c r="L49" s="186"/>
      <c r="M49" s="186"/>
      <c r="N49" s="160"/>
      <c r="O49" s="160"/>
      <c r="P49" s="160"/>
      <c r="Q49" s="160"/>
      <c r="R49" s="160"/>
      <c r="S49" s="160"/>
    </row>
    <row r="50" spans="10:19">
      <c r="J50" s="226" t="s">
        <v>527</v>
      </c>
      <c r="K50" s="226"/>
      <c r="L50" s="226"/>
      <c r="M50" s="186"/>
      <c r="N50" s="160"/>
      <c r="O50" s="160"/>
      <c r="P50" s="160"/>
      <c r="Q50" s="160"/>
      <c r="R50" s="160"/>
      <c r="S50" s="160"/>
    </row>
    <row r="51" spans="10:19">
      <c r="J51" s="185" t="s">
        <v>528</v>
      </c>
      <c r="K51" s="186"/>
      <c r="L51" s="186"/>
      <c r="M51" s="186"/>
      <c r="N51" s="160"/>
      <c r="O51" s="160"/>
      <c r="P51" s="160"/>
      <c r="Q51" s="160"/>
      <c r="R51" s="160"/>
      <c r="S51" s="160"/>
    </row>
    <row r="52" spans="10:19">
      <c r="J52" s="226" t="s">
        <v>529</v>
      </c>
      <c r="K52" s="226"/>
      <c r="L52" s="226"/>
      <c r="M52" s="186"/>
      <c r="N52" s="160"/>
      <c r="O52" s="160"/>
      <c r="P52" s="160"/>
      <c r="Q52" s="160"/>
      <c r="R52" s="160"/>
      <c r="S52" s="160"/>
    </row>
    <row r="53" spans="10:19">
      <c r="J53" s="185" t="s">
        <v>530</v>
      </c>
      <c r="K53" s="186"/>
      <c r="L53" s="186"/>
      <c r="M53" s="186"/>
      <c r="N53" s="160"/>
      <c r="O53" s="160"/>
      <c r="P53" s="160"/>
      <c r="Q53" s="160"/>
      <c r="R53" s="160"/>
      <c r="S53" s="160"/>
    </row>
    <row r="54" spans="10:19">
      <c r="J54" s="226" t="s">
        <v>531</v>
      </c>
      <c r="K54" s="226"/>
      <c r="L54" s="226"/>
      <c r="M54" s="226"/>
      <c r="N54" s="226"/>
      <c r="O54" s="226"/>
      <c r="P54" s="226"/>
      <c r="Q54" s="226"/>
      <c r="R54" s="226"/>
      <c r="S54" s="160"/>
    </row>
    <row r="55" spans="10:19">
      <c r="J55" s="226" t="s">
        <v>532</v>
      </c>
      <c r="K55" s="226"/>
      <c r="L55" s="226"/>
      <c r="M55" s="226"/>
      <c r="N55" s="226"/>
      <c r="O55" s="226"/>
      <c r="P55" s="226"/>
      <c r="Q55" s="226"/>
      <c r="R55" s="226"/>
      <c r="S55" s="160"/>
    </row>
    <row r="56" spans="10:19">
      <c r="J56" s="226" t="s">
        <v>533</v>
      </c>
      <c r="K56" s="226"/>
      <c r="L56" s="226"/>
      <c r="M56" s="226"/>
      <c r="N56" s="226"/>
      <c r="O56" s="226"/>
      <c r="P56" s="226"/>
      <c r="Q56" s="226"/>
      <c r="R56" s="226"/>
      <c r="S56" s="160"/>
    </row>
    <row r="57" spans="10:19">
      <c r="J57" s="185" t="s">
        <v>534</v>
      </c>
      <c r="K57" s="186"/>
      <c r="L57" s="186"/>
      <c r="M57" s="186"/>
      <c r="N57" s="160"/>
      <c r="O57" s="160"/>
      <c r="P57" s="160"/>
      <c r="Q57" s="160"/>
      <c r="R57" s="160"/>
      <c r="S57" s="160"/>
    </row>
    <row r="58" spans="10:19">
      <c r="J58" s="226" t="s">
        <v>535</v>
      </c>
      <c r="K58" s="226"/>
      <c r="L58" s="226"/>
      <c r="M58" s="186"/>
      <c r="N58" s="160"/>
      <c r="O58" s="160"/>
      <c r="P58" s="160"/>
      <c r="Q58" s="160"/>
      <c r="R58" s="160"/>
      <c r="S58" s="160"/>
    </row>
    <row r="60" spans="10:19">
      <c r="J60" s="160"/>
      <c r="K60" s="160"/>
      <c r="L60" s="160"/>
      <c r="M60" s="160"/>
      <c r="N60" s="160"/>
      <c r="O60" s="160"/>
      <c r="P60" s="160"/>
      <c r="Q60" s="160"/>
      <c r="R60" s="160"/>
      <c r="S60" s="160"/>
    </row>
    <row r="61" spans="10:19">
      <c r="J61" s="160"/>
      <c r="K61" s="160"/>
      <c r="L61" s="160"/>
      <c r="M61" s="160"/>
      <c r="N61" s="160"/>
      <c r="O61" s="160"/>
      <c r="P61" s="160"/>
      <c r="Q61" s="160"/>
      <c r="R61" s="160"/>
      <c r="S61" s="160"/>
    </row>
    <row r="62" spans="10:19">
      <c r="J62" s="160"/>
      <c r="K62" s="160"/>
      <c r="L62" s="160"/>
      <c r="M62" s="160"/>
      <c r="N62" s="160"/>
      <c r="O62" s="160"/>
      <c r="P62" s="160"/>
      <c r="Q62" s="160"/>
      <c r="R62" s="160"/>
      <c r="S62" s="160"/>
    </row>
  </sheetData>
  <mergeCells count="19">
    <mergeCell ref="J54:R54"/>
    <mergeCell ref="J55:R55"/>
    <mergeCell ref="J56:R56"/>
    <mergeCell ref="J58:L58"/>
    <mergeCell ref="K42:L42"/>
    <mergeCell ref="J45:R45"/>
    <mergeCell ref="J46:O46"/>
    <mergeCell ref="J47:M47"/>
    <mergeCell ref="J50:L50"/>
    <mergeCell ref="J52:L52"/>
    <mergeCell ref="A3:A4"/>
    <mergeCell ref="J3:J4"/>
    <mergeCell ref="M3:N3"/>
    <mergeCell ref="M4:N4"/>
    <mergeCell ref="B5:C5"/>
    <mergeCell ref="J5:J6"/>
    <mergeCell ref="K5:L6"/>
    <mergeCell ref="M5:M6"/>
    <mergeCell ref="N5:N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K8" sqref="K8"/>
    </sheetView>
  </sheetViews>
  <sheetFormatPr defaultColWidth="9.109375" defaultRowHeight="15"/>
  <cols>
    <col min="1" max="1" width="12.88671875" style="28" customWidth="1"/>
    <col min="2" max="2" width="11.88671875" style="28" customWidth="1"/>
    <col min="3" max="3" width="11.44140625" style="28" customWidth="1"/>
    <col min="4" max="4" width="13.5546875" style="28" customWidth="1"/>
    <col min="5" max="5" width="11.5546875" style="28" customWidth="1"/>
    <col min="6" max="6" width="12" style="28" bestFit="1" customWidth="1"/>
    <col min="7" max="7" width="4" style="28" customWidth="1"/>
    <col min="8" max="8" width="12.44140625" style="28" customWidth="1"/>
    <col min="9" max="9" width="14" style="28" customWidth="1"/>
    <col min="10" max="10" width="11.6640625" style="28" customWidth="1"/>
    <col min="11" max="11" width="11.88671875" style="28" customWidth="1"/>
    <col min="12" max="12" width="10.33203125" style="28" customWidth="1"/>
    <col min="13" max="13" width="11.5546875" style="28" customWidth="1"/>
    <col min="14" max="14" width="4.109375" style="28" customWidth="1"/>
    <col min="15" max="15" width="15" style="28" customWidth="1"/>
    <col min="16" max="16" width="13.5546875" style="28" customWidth="1"/>
    <col min="17" max="17" width="12.44140625" style="28" customWidth="1"/>
    <col min="18" max="18" width="10.5546875" style="28" customWidth="1"/>
    <col min="19" max="19" width="9.109375" style="28"/>
    <col min="20" max="20" width="11.44140625" style="28" customWidth="1"/>
    <col min="21" max="16384" width="9.109375" style="28"/>
  </cols>
  <sheetData>
    <row r="1" spans="1:20" ht="17.399999999999999">
      <c r="A1" s="21" t="s">
        <v>169</v>
      </c>
    </row>
    <row r="2" spans="1:20">
      <c r="A2" s="8" t="s">
        <v>152</v>
      </c>
    </row>
    <row r="3" spans="1:20" ht="45" customHeight="1">
      <c r="A3" s="208" t="s">
        <v>153</v>
      </c>
      <c r="B3" s="208" t="s">
        <v>154</v>
      </c>
      <c r="C3" s="36" t="s">
        <v>72</v>
      </c>
      <c r="D3" s="36" t="s">
        <v>73</v>
      </c>
      <c r="E3" s="36"/>
      <c r="F3" s="36"/>
      <c r="H3" s="228" t="s">
        <v>155</v>
      </c>
      <c r="I3" s="228" t="s">
        <v>156</v>
      </c>
      <c r="J3" s="58" t="s">
        <v>72</v>
      </c>
      <c r="K3" s="58" t="s">
        <v>73</v>
      </c>
      <c r="L3" s="36"/>
      <c r="M3" s="36"/>
      <c r="O3" s="208" t="s">
        <v>157</v>
      </c>
      <c r="P3" s="228" t="s">
        <v>158</v>
      </c>
      <c r="Q3" s="58" t="s">
        <v>72</v>
      </c>
      <c r="R3" s="58" t="s">
        <v>73</v>
      </c>
      <c r="S3" s="36"/>
      <c r="T3" s="36"/>
    </row>
    <row r="4" spans="1:20" ht="26.25" customHeight="1">
      <c r="A4" s="208"/>
      <c r="B4" s="208"/>
      <c r="C4" s="202">
        <v>43556</v>
      </c>
      <c r="D4" s="73" t="s">
        <v>409</v>
      </c>
      <c r="E4" s="41"/>
      <c r="F4" s="41"/>
      <c r="H4" s="229"/>
      <c r="I4" s="229"/>
      <c r="J4" s="202">
        <v>43556</v>
      </c>
      <c r="K4" s="73" t="s">
        <v>409</v>
      </c>
      <c r="L4" s="41"/>
      <c r="M4" s="41"/>
      <c r="O4" s="208"/>
      <c r="P4" s="229"/>
      <c r="Q4" s="202">
        <v>43556</v>
      </c>
      <c r="R4" s="73" t="s">
        <v>409</v>
      </c>
      <c r="S4" s="41"/>
      <c r="T4" s="41"/>
    </row>
    <row r="5" spans="1:20" ht="45">
      <c r="A5" s="63" t="s">
        <v>281</v>
      </c>
      <c r="B5" s="13" t="s">
        <v>230</v>
      </c>
      <c r="C5" s="13" t="s">
        <v>231</v>
      </c>
      <c r="D5" s="13" t="s">
        <v>232</v>
      </c>
      <c r="E5" s="13" t="s">
        <v>233</v>
      </c>
      <c r="F5" s="13" t="s">
        <v>234</v>
      </c>
      <c r="G5" s="55"/>
      <c r="H5" s="63" t="s">
        <v>281</v>
      </c>
      <c r="I5" s="13" t="s">
        <v>230</v>
      </c>
      <c r="J5" s="13" t="s">
        <v>231</v>
      </c>
      <c r="K5" s="13" t="s">
        <v>232</v>
      </c>
      <c r="L5" s="13" t="s">
        <v>233</v>
      </c>
      <c r="M5" s="13" t="s">
        <v>234</v>
      </c>
      <c r="N5" s="55"/>
      <c r="O5" s="63" t="s">
        <v>281</v>
      </c>
      <c r="P5" s="13" t="s">
        <v>230</v>
      </c>
      <c r="Q5" s="13" t="s">
        <v>231</v>
      </c>
      <c r="R5" s="13" t="s">
        <v>232</v>
      </c>
      <c r="S5" s="13" t="s">
        <v>233</v>
      </c>
      <c r="T5" s="13" t="s">
        <v>234</v>
      </c>
    </row>
    <row r="6" spans="1:20" ht="111.75" customHeight="1">
      <c r="A6" s="42" t="s">
        <v>573</v>
      </c>
      <c r="B6" s="40" t="s">
        <v>574</v>
      </c>
      <c r="C6" s="77" t="s">
        <v>159</v>
      </c>
      <c r="D6" s="70" t="s">
        <v>443</v>
      </c>
      <c r="E6" s="77" t="s">
        <v>159</v>
      </c>
      <c r="F6" s="77" t="s">
        <v>159</v>
      </c>
      <c r="H6" s="42" t="s">
        <v>556</v>
      </c>
      <c r="I6" s="40">
        <v>0.97</v>
      </c>
      <c r="J6" s="77" t="s">
        <v>159</v>
      </c>
      <c r="K6" s="70" t="s">
        <v>443</v>
      </c>
      <c r="L6" s="70" t="s">
        <v>443</v>
      </c>
      <c r="M6" s="77" t="s">
        <v>159</v>
      </c>
      <c r="O6" s="42" t="s">
        <v>560</v>
      </c>
      <c r="P6" s="40">
        <v>1</v>
      </c>
      <c r="Q6" s="77" t="s">
        <v>159</v>
      </c>
      <c r="R6" s="70" t="s">
        <v>443</v>
      </c>
      <c r="S6" s="77" t="s">
        <v>159</v>
      </c>
      <c r="T6" s="77" t="s">
        <v>159</v>
      </c>
    </row>
    <row r="7" spans="1:20" ht="105" customHeight="1">
      <c r="A7" s="42"/>
      <c r="B7" s="40"/>
      <c r="C7" s="77"/>
      <c r="D7" s="70"/>
      <c r="E7" s="77"/>
      <c r="F7" s="77"/>
      <c r="H7" s="42" t="s">
        <v>575</v>
      </c>
      <c r="I7" s="40">
        <v>0</v>
      </c>
      <c r="J7" s="77" t="s">
        <v>159</v>
      </c>
      <c r="K7" s="77" t="s">
        <v>159</v>
      </c>
      <c r="L7" s="77" t="s">
        <v>443</v>
      </c>
      <c r="M7" s="77" t="s">
        <v>159</v>
      </c>
      <c r="O7" s="42" t="s">
        <v>557</v>
      </c>
      <c r="P7" s="40">
        <v>1</v>
      </c>
      <c r="Q7" s="77" t="s">
        <v>159</v>
      </c>
      <c r="R7" s="70" t="s">
        <v>443</v>
      </c>
      <c r="S7" s="77" t="s">
        <v>159</v>
      </c>
      <c r="T7" s="77" t="s">
        <v>159</v>
      </c>
    </row>
    <row r="8" spans="1:20" ht="60">
      <c r="A8" s="42"/>
      <c r="B8" s="40"/>
      <c r="C8" s="77"/>
      <c r="D8" s="70"/>
      <c r="E8" s="77"/>
      <c r="F8" s="77"/>
      <c r="H8" s="201"/>
      <c r="I8" s="86"/>
      <c r="J8" s="86"/>
      <c r="K8" s="86"/>
      <c r="L8" s="86"/>
      <c r="M8" s="86"/>
      <c r="O8" s="42" t="s">
        <v>576</v>
      </c>
      <c r="P8" s="40">
        <v>1</v>
      </c>
      <c r="Q8" s="77" t="s">
        <v>159</v>
      </c>
      <c r="R8" s="77" t="s">
        <v>159</v>
      </c>
      <c r="S8" s="77" t="s">
        <v>159</v>
      </c>
      <c r="T8" s="77" t="s">
        <v>159</v>
      </c>
    </row>
    <row r="9" spans="1:20" ht="75">
      <c r="A9" s="42"/>
      <c r="B9" s="40"/>
      <c r="C9" s="77"/>
      <c r="D9" s="70"/>
      <c r="E9" s="77"/>
      <c r="F9" s="77"/>
      <c r="H9" s="201"/>
      <c r="I9" s="86"/>
      <c r="J9" s="86"/>
      <c r="K9" s="86"/>
      <c r="L9" s="86"/>
      <c r="M9" s="86"/>
      <c r="O9" s="42" t="s">
        <v>577</v>
      </c>
      <c r="P9" s="40">
        <v>1</v>
      </c>
      <c r="Q9" s="77" t="s">
        <v>159</v>
      </c>
      <c r="R9" s="70" t="s">
        <v>443</v>
      </c>
      <c r="S9" s="77" t="s">
        <v>159</v>
      </c>
      <c r="T9" s="77" t="s">
        <v>159</v>
      </c>
    </row>
    <row r="10" spans="1:20" s="55" customFormat="1">
      <c r="A10" s="26" t="s">
        <v>188</v>
      </c>
      <c r="B10" s="60"/>
      <c r="C10" s="60"/>
      <c r="D10" s="60"/>
      <c r="E10" s="60"/>
      <c r="F10" s="60"/>
      <c r="H10" s="59"/>
      <c r="I10" s="60"/>
      <c r="J10" s="60"/>
      <c r="K10" s="60"/>
      <c r="L10" s="60"/>
      <c r="M10" s="60"/>
      <c r="O10" s="59"/>
      <c r="P10" s="60"/>
      <c r="Q10" s="60"/>
      <c r="R10" s="60"/>
      <c r="S10" s="60"/>
      <c r="T10" s="60"/>
    </row>
    <row r="11" spans="1:20" s="55" customFormat="1">
      <c r="A11" s="26" t="s">
        <v>189</v>
      </c>
      <c r="B11" s="60"/>
      <c r="C11" s="60"/>
      <c r="D11" s="60"/>
      <c r="E11" s="60"/>
      <c r="F11" s="60"/>
      <c r="H11" s="59"/>
      <c r="I11" s="60"/>
      <c r="J11" s="60"/>
      <c r="K11" s="60"/>
      <c r="L11" s="60"/>
      <c r="M11" s="60"/>
      <c r="O11" s="59"/>
      <c r="P11" s="60"/>
      <c r="Q11" s="60"/>
      <c r="R11" s="60"/>
      <c r="S11" s="60"/>
      <c r="T11" s="60"/>
    </row>
    <row r="12" spans="1:20" s="48" customFormat="1">
      <c r="A12" s="26" t="s">
        <v>226</v>
      </c>
    </row>
    <row r="13" spans="1:20">
      <c r="A13" s="26" t="s">
        <v>227</v>
      </c>
    </row>
    <row r="14" spans="1:20">
      <c r="A14" s="26" t="s">
        <v>228</v>
      </c>
    </row>
    <row r="15" spans="1:20">
      <c r="A15" s="26" t="s">
        <v>229</v>
      </c>
    </row>
    <row r="16" spans="1:20">
      <c r="A16" s="26" t="s">
        <v>283</v>
      </c>
    </row>
    <row r="27" spans="1:1">
      <c r="A27" s="6"/>
    </row>
    <row r="28" spans="1:1">
      <c r="A28" s="6"/>
    </row>
    <row r="30" spans="1:1" ht="24.75" customHeight="1"/>
  </sheetData>
  <mergeCells count="6">
    <mergeCell ref="A3:A4"/>
    <mergeCell ref="B3:B4"/>
    <mergeCell ref="O3:O4"/>
    <mergeCell ref="P3:P4"/>
    <mergeCell ref="I3:I4"/>
    <mergeCell ref="H3:H4"/>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F5" sqref="F5"/>
    </sheetView>
  </sheetViews>
  <sheetFormatPr defaultColWidth="9.109375" defaultRowHeight="15"/>
  <cols>
    <col min="1" max="1" width="12.44140625" style="28" customWidth="1"/>
    <col min="2" max="2" width="13.6640625" style="28" customWidth="1"/>
    <col min="3" max="3" width="9.109375" style="28"/>
    <col min="4" max="4" width="25.33203125" style="28" customWidth="1"/>
    <col min="5" max="5" width="9.109375" style="28"/>
    <col min="6" max="6" width="22.5546875" style="28" customWidth="1"/>
    <col min="7" max="7" width="12.33203125" style="28" customWidth="1"/>
    <col min="8" max="8" width="21.109375" style="28" customWidth="1"/>
    <col min="9" max="9" width="12.33203125" style="28" customWidth="1"/>
    <col min="10" max="10" width="21" style="28" customWidth="1"/>
    <col min="11" max="11" width="12.33203125" style="28" customWidth="1"/>
    <col min="12" max="12" width="20.33203125" style="203" customWidth="1"/>
    <col min="13" max="13" width="12.33203125" style="28" customWidth="1"/>
    <col min="14" max="14" width="15.44140625" style="28" customWidth="1"/>
    <col min="15" max="15" width="12.88671875" style="28" customWidth="1"/>
    <col min="16" max="16" width="5.88671875" style="28" customWidth="1"/>
    <col min="17" max="16384" width="9.109375" style="28"/>
  </cols>
  <sheetData>
    <row r="1" spans="1:15" ht="17.399999999999999">
      <c r="A1" s="21" t="s">
        <v>170</v>
      </c>
    </row>
    <row r="2" spans="1:15" ht="30" customHeight="1">
      <c r="A2" s="208" t="s">
        <v>274</v>
      </c>
      <c r="B2" s="230" t="s">
        <v>72</v>
      </c>
      <c r="C2" s="231"/>
      <c r="D2" s="230" t="s">
        <v>73</v>
      </c>
      <c r="E2" s="231"/>
      <c r="F2" s="230" t="s">
        <v>171</v>
      </c>
      <c r="G2" s="232"/>
      <c r="H2" s="232"/>
      <c r="I2" s="232"/>
      <c r="J2" s="232"/>
      <c r="K2" s="232"/>
      <c r="L2" s="232"/>
      <c r="M2" s="232"/>
      <c r="N2" s="230" t="s">
        <v>172</v>
      </c>
      <c r="O2" s="231"/>
    </row>
    <row r="3" spans="1:15" ht="63" customHeight="1">
      <c r="A3" s="208" t="s">
        <v>173</v>
      </c>
      <c r="B3" s="211">
        <v>43556</v>
      </c>
      <c r="C3" s="212"/>
      <c r="D3" s="212" t="s">
        <v>409</v>
      </c>
      <c r="E3" s="212"/>
      <c r="F3" s="212"/>
      <c r="G3" s="212"/>
      <c r="H3" s="212"/>
      <c r="I3" s="212"/>
      <c r="J3" s="212"/>
      <c r="K3" s="212"/>
      <c r="L3" s="212"/>
      <c r="M3" s="212"/>
      <c r="N3" s="233" t="s">
        <v>26</v>
      </c>
      <c r="O3" s="233"/>
    </row>
    <row r="4" spans="1:15" ht="45">
      <c r="A4" s="35"/>
      <c r="B4" s="13" t="s">
        <v>285</v>
      </c>
      <c r="C4" s="13" t="s">
        <v>276</v>
      </c>
      <c r="D4" s="13" t="s">
        <v>284</v>
      </c>
      <c r="E4" s="13" t="s">
        <v>250</v>
      </c>
      <c r="F4" s="13" t="s">
        <v>221</v>
      </c>
      <c r="G4" s="13" t="s">
        <v>250</v>
      </c>
      <c r="H4" s="13" t="s">
        <v>558</v>
      </c>
      <c r="I4" s="13" t="s">
        <v>250</v>
      </c>
      <c r="J4" s="13" t="s">
        <v>559</v>
      </c>
      <c r="K4" s="13" t="s">
        <v>250</v>
      </c>
      <c r="L4" s="13" t="s">
        <v>590</v>
      </c>
      <c r="M4" s="13" t="s">
        <v>250</v>
      </c>
      <c r="N4" s="13" t="s">
        <v>222</v>
      </c>
      <c r="O4" s="13" t="s">
        <v>250</v>
      </c>
    </row>
    <row r="5" spans="1:15" s="55" customFormat="1" ht="195" customHeight="1">
      <c r="A5" s="42" t="s">
        <v>571</v>
      </c>
      <c r="B5" s="70">
        <v>1</v>
      </c>
      <c r="C5" s="70" t="s">
        <v>443</v>
      </c>
      <c r="D5" s="37" t="s">
        <v>572</v>
      </c>
      <c r="E5" s="37" t="s">
        <v>443</v>
      </c>
      <c r="F5" s="204" t="s">
        <v>591</v>
      </c>
      <c r="G5" s="142">
        <v>1.1646761453396524</v>
      </c>
      <c r="H5" s="204" t="s">
        <v>592</v>
      </c>
      <c r="I5" s="142">
        <v>0.10475352112676056</v>
      </c>
      <c r="J5" s="204" t="s">
        <v>593</v>
      </c>
      <c r="K5" s="142">
        <v>-0.73634204275534443</v>
      </c>
      <c r="L5" s="204" t="s">
        <v>594</v>
      </c>
      <c r="M5" s="142">
        <v>1.6666666666666667</v>
      </c>
      <c r="N5" s="204">
        <v>10704</v>
      </c>
      <c r="O5" s="207">
        <v>7.6103347743038105E-2</v>
      </c>
    </row>
    <row r="6" spans="1:15">
      <c r="A6" s="26" t="s">
        <v>188</v>
      </c>
    </row>
    <row r="7" spans="1:15">
      <c r="A7" s="26" t="s">
        <v>189</v>
      </c>
    </row>
    <row r="8" spans="1:15">
      <c r="A8" s="26" t="s">
        <v>160</v>
      </c>
    </row>
    <row r="9" spans="1:15">
      <c r="A9" s="26" t="s">
        <v>197</v>
      </c>
    </row>
    <row r="10" spans="1:15">
      <c r="A10" s="26" t="s">
        <v>196</v>
      </c>
    </row>
    <row r="11" spans="1:15">
      <c r="A11" s="26" t="s">
        <v>297</v>
      </c>
    </row>
    <row r="12" spans="1:15">
      <c r="A12" s="26" t="s">
        <v>220</v>
      </c>
    </row>
    <row r="13" spans="1:15">
      <c r="A13" s="26" t="s">
        <v>161</v>
      </c>
    </row>
    <row r="14" spans="1:15">
      <c r="A14" s="26" t="s">
        <v>225</v>
      </c>
    </row>
    <row r="15" spans="1:15">
      <c r="A15" s="26" t="s">
        <v>223</v>
      </c>
    </row>
  </sheetData>
  <mergeCells count="9">
    <mergeCell ref="A2:A3"/>
    <mergeCell ref="B2:C2"/>
    <mergeCell ref="D2:E2"/>
    <mergeCell ref="F2:M2"/>
    <mergeCell ref="N2:O2"/>
    <mergeCell ref="B3:C3"/>
    <mergeCell ref="D3:E3"/>
    <mergeCell ref="F3:M3"/>
    <mergeCell ref="N3:O3"/>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F8" sqref="F8"/>
    </sheetView>
  </sheetViews>
  <sheetFormatPr defaultColWidth="9.109375" defaultRowHeight="15"/>
  <cols>
    <col min="1" max="1" width="12.44140625" style="28" customWidth="1"/>
    <col min="2" max="2" width="13.6640625" style="28" customWidth="1"/>
    <col min="3" max="3" width="9.109375" style="28"/>
    <col min="4" max="4" width="13" style="28" customWidth="1"/>
    <col min="5" max="5" width="9.109375" style="28"/>
    <col min="6" max="6" width="21" style="28" customWidth="1"/>
    <col min="7" max="7" width="12.33203125" style="28" customWidth="1"/>
    <col min="8" max="8" width="21.88671875" style="28" customWidth="1"/>
    <col min="9" max="9" width="12.33203125" style="28" customWidth="1"/>
    <col min="10" max="10" width="25.5546875" style="28" customWidth="1"/>
    <col min="11" max="11" width="12.33203125" style="28" customWidth="1"/>
    <col min="12" max="12" width="21.44140625" style="203" customWidth="1"/>
    <col min="13" max="13" width="9.109375" style="28"/>
    <col min="14" max="14" width="15.44140625" style="28" customWidth="1"/>
    <col min="15" max="15" width="12.44140625" style="28" customWidth="1"/>
    <col min="16" max="16" width="5.88671875" style="28" customWidth="1"/>
    <col min="17" max="16384" width="9.109375" style="28"/>
  </cols>
  <sheetData>
    <row r="1" spans="1:15" ht="17.399999999999999">
      <c r="A1" s="21" t="s">
        <v>170</v>
      </c>
    </row>
    <row r="2" spans="1:15" ht="30" customHeight="1">
      <c r="A2" s="208" t="s">
        <v>273</v>
      </c>
      <c r="B2" s="230" t="s">
        <v>72</v>
      </c>
      <c r="C2" s="231"/>
      <c r="D2" s="230" t="s">
        <v>73</v>
      </c>
      <c r="E2" s="231"/>
      <c r="F2" s="230" t="s">
        <v>171</v>
      </c>
      <c r="G2" s="232"/>
      <c r="H2" s="232"/>
      <c r="I2" s="232"/>
      <c r="J2" s="232"/>
      <c r="K2" s="232"/>
      <c r="L2" s="232"/>
      <c r="M2" s="231"/>
      <c r="N2" s="230" t="s">
        <v>172</v>
      </c>
      <c r="O2" s="231"/>
    </row>
    <row r="3" spans="1:15" ht="63" customHeight="1">
      <c r="A3" s="208" t="s">
        <v>173</v>
      </c>
      <c r="B3" s="211">
        <v>43556</v>
      </c>
      <c r="C3" s="212"/>
      <c r="D3" s="212" t="s">
        <v>409</v>
      </c>
      <c r="E3" s="212"/>
      <c r="F3" s="212"/>
      <c r="G3" s="212"/>
      <c r="H3" s="212"/>
      <c r="I3" s="212"/>
      <c r="J3" s="212"/>
      <c r="K3" s="212"/>
      <c r="L3" s="212"/>
      <c r="M3" s="212"/>
      <c r="N3" s="233" t="s">
        <v>26</v>
      </c>
      <c r="O3" s="233"/>
    </row>
    <row r="4" spans="1:15" ht="60">
      <c r="A4" s="63"/>
      <c r="B4" s="13" t="s">
        <v>285</v>
      </c>
      <c r="C4" s="13" t="s">
        <v>276</v>
      </c>
      <c r="D4" s="13" t="s">
        <v>284</v>
      </c>
      <c r="E4" s="13" t="s">
        <v>250</v>
      </c>
      <c r="F4" s="13" t="s">
        <v>221</v>
      </c>
      <c r="G4" s="13" t="s">
        <v>250</v>
      </c>
      <c r="H4" s="13" t="s">
        <v>558</v>
      </c>
      <c r="I4" s="13" t="s">
        <v>250</v>
      </c>
      <c r="J4" s="13" t="s">
        <v>559</v>
      </c>
      <c r="K4" s="13" t="s">
        <v>250</v>
      </c>
      <c r="L4" s="13" t="s">
        <v>590</v>
      </c>
      <c r="M4" s="13" t="s">
        <v>250</v>
      </c>
      <c r="N4" s="13" t="s">
        <v>222</v>
      </c>
      <c r="O4" s="13" t="s">
        <v>250</v>
      </c>
    </row>
    <row r="5" spans="1:15" s="55" customFormat="1" ht="87.75" customHeight="1">
      <c r="A5" s="42" t="s">
        <v>556</v>
      </c>
      <c r="B5" s="62">
        <v>608</v>
      </c>
      <c r="C5" s="62">
        <v>0</v>
      </c>
      <c r="D5" s="62">
        <v>11630</v>
      </c>
      <c r="E5" s="142">
        <v>-0.49846910172926817</v>
      </c>
      <c r="F5" s="212" t="s">
        <v>591</v>
      </c>
      <c r="G5" s="235">
        <v>1.1646761453396524</v>
      </c>
      <c r="H5" s="212" t="s">
        <v>592</v>
      </c>
      <c r="I5" s="235">
        <v>0.10475352112676056</v>
      </c>
      <c r="J5" s="212" t="s">
        <v>593</v>
      </c>
      <c r="K5" s="235">
        <v>-0.73634204275534443</v>
      </c>
      <c r="L5" s="212" t="s">
        <v>594</v>
      </c>
      <c r="M5" s="235">
        <v>1.6666666666666667</v>
      </c>
      <c r="N5" s="212">
        <v>10704</v>
      </c>
      <c r="O5" s="234">
        <v>7.6103347743038105E-2</v>
      </c>
    </row>
    <row r="6" spans="1:15" s="55" customFormat="1" ht="97.5" customHeight="1">
      <c r="A6" s="42" t="s">
        <v>557</v>
      </c>
      <c r="B6" s="62">
        <v>1</v>
      </c>
      <c r="C6" s="62">
        <v>0</v>
      </c>
      <c r="D6" s="62">
        <v>74</v>
      </c>
      <c r="E6" s="142">
        <v>-0.24489795918367346</v>
      </c>
      <c r="F6" s="212"/>
      <c r="G6" s="235"/>
      <c r="H6" s="212"/>
      <c r="I6" s="235"/>
      <c r="J6" s="212"/>
      <c r="K6" s="235"/>
      <c r="L6" s="212"/>
      <c r="M6" s="235"/>
      <c r="N6" s="212"/>
      <c r="O6" s="234"/>
    </row>
    <row r="7" spans="1:15">
      <c r="A7" s="26" t="s">
        <v>188</v>
      </c>
    </row>
    <row r="8" spans="1:15">
      <c r="A8" s="26" t="s">
        <v>189</v>
      </c>
    </row>
    <row r="9" spans="1:15">
      <c r="A9" s="26" t="s">
        <v>160</v>
      </c>
    </row>
    <row r="10" spans="1:15">
      <c r="A10" s="26" t="s">
        <v>197</v>
      </c>
    </row>
    <row r="11" spans="1:15">
      <c r="A11" s="26" t="s">
        <v>196</v>
      </c>
    </row>
    <row r="12" spans="1:15">
      <c r="A12" s="26" t="s">
        <v>297</v>
      </c>
    </row>
    <row r="13" spans="1:15">
      <c r="A13" s="26" t="s">
        <v>220</v>
      </c>
    </row>
    <row r="14" spans="1:15">
      <c r="A14" s="26" t="s">
        <v>161</v>
      </c>
    </row>
    <row r="15" spans="1:15">
      <c r="A15" s="26" t="s">
        <v>225</v>
      </c>
    </row>
    <row r="16" spans="1:15">
      <c r="A16" s="26" t="s">
        <v>223</v>
      </c>
    </row>
    <row r="17" spans="1:4">
      <c r="A17" s="26"/>
    </row>
    <row r="21" spans="1:4">
      <c r="D21" s="143"/>
    </row>
  </sheetData>
  <mergeCells count="19">
    <mergeCell ref="F5:F6"/>
    <mergeCell ref="G5:G6"/>
    <mergeCell ref="H5:H6"/>
    <mergeCell ref="I5:I6"/>
    <mergeCell ref="A2:A3"/>
    <mergeCell ref="B2:C2"/>
    <mergeCell ref="D2:E2"/>
    <mergeCell ref="F2:M2"/>
    <mergeCell ref="N2:O2"/>
    <mergeCell ref="B3:C3"/>
    <mergeCell ref="D3:E3"/>
    <mergeCell ref="F3:M3"/>
    <mergeCell ref="N3:O3"/>
    <mergeCell ref="O5:O6"/>
    <mergeCell ref="J5:J6"/>
    <mergeCell ref="K5:K6"/>
    <mergeCell ref="L5:L6"/>
    <mergeCell ref="M5:M6"/>
    <mergeCell ref="N5:N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5" sqref="B5"/>
    </sheetView>
  </sheetViews>
  <sheetFormatPr defaultColWidth="9.109375" defaultRowHeight="15"/>
  <cols>
    <col min="1" max="1" width="39.33203125" style="28" customWidth="1"/>
    <col min="2" max="2" width="13.6640625" style="28" customWidth="1"/>
    <col min="3" max="3" width="9.109375" style="28"/>
    <col min="4" max="4" width="13" style="28" customWidth="1"/>
    <col min="5" max="5" width="9.109375" style="28"/>
    <col min="6" max="6" width="27.33203125" style="28" customWidth="1"/>
    <col min="7" max="7" width="12.33203125" style="28" customWidth="1"/>
    <col min="8" max="8" width="23.88671875" style="28" customWidth="1"/>
    <col min="9" max="9" width="12.33203125" style="28" customWidth="1"/>
    <col min="10" max="10" width="24.33203125" style="28" customWidth="1"/>
    <col min="11" max="11" width="12.33203125" style="28" customWidth="1"/>
    <col min="12" max="12" width="23.6640625" style="203" customWidth="1"/>
    <col min="13" max="13" width="9.109375" style="28"/>
    <col min="14" max="14" width="15.44140625" style="28" customWidth="1"/>
    <col min="15" max="15" width="13.109375" style="28" customWidth="1"/>
    <col min="16" max="16" width="5.88671875" style="28" customWidth="1"/>
    <col min="17" max="16384" width="9.109375" style="28"/>
  </cols>
  <sheetData>
    <row r="1" spans="1:15" ht="17.399999999999999">
      <c r="A1" s="21" t="s">
        <v>170</v>
      </c>
    </row>
    <row r="2" spans="1:15" ht="30" customHeight="1">
      <c r="A2" s="208" t="s">
        <v>275</v>
      </c>
      <c r="B2" s="230" t="s">
        <v>72</v>
      </c>
      <c r="C2" s="231"/>
      <c r="D2" s="230" t="s">
        <v>73</v>
      </c>
      <c r="E2" s="231"/>
      <c r="F2" s="230" t="s">
        <v>171</v>
      </c>
      <c r="G2" s="232"/>
      <c r="H2" s="232"/>
      <c r="I2" s="232"/>
      <c r="J2" s="232"/>
      <c r="K2" s="232"/>
      <c r="L2" s="232"/>
      <c r="M2" s="231"/>
      <c r="N2" s="230" t="s">
        <v>172</v>
      </c>
      <c r="O2" s="231"/>
    </row>
    <row r="3" spans="1:15" ht="63" customHeight="1">
      <c r="A3" s="208" t="s">
        <v>173</v>
      </c>
      <c r="B3" s="211">
        <v>43556</v>
      </c>
      <c r="C3" s="212"/>
      <c r="D3" s="212" t="s">
        <v>409</v>
      </c>
      <c r="E3" s="212"/>
      <c r="F3" s="212"/>
      <c r="G3" s="212"/>
      <c r="H3" s="212"/>
      <c r="I3" s="212"/>
      <c r="J3" s="212"/>
      <c r="K3" s="212"/>
      <c r="L3" s="212"/>
      <c r="M3" s="212"/>
      <c r="N3" s="233" t="s">
        <v>26</v>
      </c>
      <c r="O3" s="233"/>
    </row>
    <row r="4" spans="1:15" ht="60">
      <c r="A4" s="63"/>
      <c r="B4" s="13" t="s">
        <v>285</v>
      </c>
      <c r="C4" s="13" t="s">
        <v>276</v>
      </c>
      <c r="D4" s="13" t="s">
        <v>284</v>
      </c>
      <c r="E4" s="13" t="s">
        <v>250</v>
      </c>
      <c r="F4" s="13" t="s">
        <v>221</v>
      </c>
      <c r="G4" s="13" t="s">
        <v>250</v>
      </c>
      <c r="H4" s="13" t="s">
        <v>558</v>
      </c>
      <c r="I4" s="13" t="s">
        <v>250</v>
      </c>
      <c r="J4" s="13" t="s">
        <v>559</v>
      </c>
      <c r="K4" s="13" t="s">
        <v>250</v>
      </c>
      <c r="L4" s="13" t="s">
        <v>590</v>
      </c>
      <c r="M4" s="13" t="s">
        <v>250</v>
      </c>
      <c r="N4" s="13" t="s">
        <v>222</v>
      </c>
      <c r="O4" s="13" t="s">
        <v>250</v>
      </c>
    </row>
    <row r="5" spans="1:15" s="55" customFormat="1" ht="15" customHeight="1">
      <c r="A5" s="42" t="s">
        <v>560</v>
      </c>
      <c r="B5" s="85">
        <v>1</v>
      </c>
      <c r="C5" s="85">
        <v>0</v>
      </c>
      <c r="D5" s="84">
        <v>182</v>
      </c>
      <c r="E5" s="200">
        <v>-0.26907630522088355</v>
      </c>
      <c r="F5" s="212" t="s">
        <v>591</v>
      </c>
      <c r="G5" s="235">
        <v>1.1646761453396524</v>
      </c>
      <c r="H5" s="212" t="s">
        <v>592</v>
      </c>
      <c r="I5" s="235">
        <v>0.10475352112676056</v>
      </c>
      <c r="J5" s="212" t="s">
        <v>593</v>
      </c>
      <c r="K5" s="235">
        <v>-0.73634204275534443</v>
      </c>
      <c r="L5" s="212" t="s">
        <v>594</v>
      </c>
      <c r="M5" s="235">
        <v>1.6666666666666667</v>
      </c>
      <c r="N5" s="212">
        <v>10704</v>
      </c>
      <c r="O5" s="234">
        <v>7.6103347743038105E-2</v>
      </c>
    </row>
    <row r="6" spans="1:15" s="55" customFormat="1">
      <c r="A6" s="42" t="s">
        <v>561</v>
      </c>
      <c r="B6" s="85">
        <v>1</v>
      </c>
      <c r="C6" s="85">
        <v>0</v>
      </c>
      <c r="D6" s="84">
        <v>14</v>
      </c>
      <c r="E6" s="200">
        <v>-0.17647058823529413</v>
      </c>
      <c r="F6" s="212"/>
      <c r="G6" s="235"/>
      <c r="H6" s="212"/>
      <c r="I6" s="235"/>
      <c r="J6" s="212"/>
      <c r="K6" s="235"/>
      <c r="L6" s="212"/>
      <c r="M6" s="235"/>
      <c r="N6" s="212"/>
      <c r="O6" s="234"/>
    </row>
    <row r="7" spans="1:15" s="55" customFormat="1">
      <c r="A7" s="42" t="s">
        <v>562</v>
      </c>
      <c r="B7" s="85">
        <v>1</v>
      </c>
      <c r="C7" s="85">
        <v>0</v>
      </c>
      <c r="D7" s="84">
        <v>42</v>
      </c>
      <c r="E7" s="200">
        <v>2.4390243902439025E-2</v>
      </c>
      <c r="F7" s="212"/>
      <c r="G7" s="235"/>
      <c r="H7" s="212"/>
      <c r="I7" s="235"/>
      <c r="J7" s="212"/>
      <c r="K7" s="235"/>
      <c r="L7" s="212"/>
      <c r="M7" s="235"/>
      <c r="N7" s="212"/>
      <c r="O7" s="234"/>
    </row>
    <row r="8" spans="1:15" s="55" customFormat="1">
      <c r="A8" s="42" t="s">
        <v>563</v>
      </c>
      <c r="B8" s="85">
        <v>1</v>
      </c>
      <c r="C8" s="85">
        <v>0</v>
      </c>
      <c r="D8" s="84">
        <v>22</v>
      </c>
      <c r="E8" s="200">
        <v>-0.35294117647058826</v>
      </c>
      <c r="F8" s="212"/>
      <c r="G8" s="235"/>
      <c r="H8" s="212"/>
      <c r="I8" s="235"/>
      <c r="J8" s="212"/>
      <c r="K8" s="235"/>
      <c r="L8" s="212"/>
      <c r="M8" s="235"/>
      <c r="N8" s="212"/>
      <c r="O8" s="234"/>
    </row>
    <row r="9" spans="1:15" s="55" customFormat="1">
      <c r="A9" s="42" t="s">
        <v>564</v>
      </c>
      <c r="B9" s="85">
        <v>1</v>
      </c>
      <c r="C9" s="85">
        <v>0</v>
      </c>
      <c r="D9" s="84">
        <v>17</v>
      </c>
      <c r="E9" s="200">
        <v>-0.29166666666666669</v>
      </c>
      <c r="F9" s="212"/>
      <c r="G9" s="235"/>
      <c r="H9" s="212"/>
      <c r="I9" s="235"/>
      <c r="J9" s="212"/>
      <c r="K9" s="235"/>
      <c r="L9" s="212"/>
      <c r="M9" s="235"/>
      <c r="N9" s="212"/>
      <c r="O9" s="234"/>
    </row>
    <row r="10" spans="1:15" s="55" customFormat="1">
      <c r="A10" s="42" t="s">
        <v>565</v>
      </c>
      <c r="B10" s="85">
        <v>1</v>
      </c>
      <c r="C10" s="85">
        <v>0</v>
      </c>
      <c r="D10" s="84">
        <v>16</v>
      </c>
      <c r="E10" s="200">
        <v>-0.44827586206896552</v>
      </c>
      <c r="F10" s="212"/>
      <c r="G10" s="235"/>
      <c r="H10" s="212"/>
      <c r="I10" s="235"/>
      <c r="J10" s="212"/>
      <c r="K10" s="235"/>
      <c r="L10" s="212"/>
      <c r="M10" s="235"/>
      <c r="N10" s="212"/>
      <c r="O10" s="234"/>
    </row>
    <row r="11" spans="1:15" s="55" customFormat="1" ht="30">
      <c r="A11" s="42" t="s">
        <v>566</v>
      </c>
      <c r="B11" s="85">
        <v>1</v>
      </c>
      <c r="C11" s="85">
        <v>0</v>
      </c>
      <c r="D11" s="84">
        <v>33</v>
      </c>
      <c r="E11" s="200">
        <v>-0.10810810810810811</v>
      </c>
      <c r="F11" s="212"/>
      <c r="G11" s="235"/>
      <c r="H11" s="212"/>
      <c r="I11" s="235"/>
      <c r="J11" s="212"/>
      <c r="K11" s="235"/>
      <c r="L11" s="212"/>
      <c r="M11" s="235"/>
      <c r="N11" s="212"/>
      <c r="O11" s="234"/>
    </row>
    <row r="12" spans="1:15" s="55" customFormat="1" ht="30">
      <c r="A12" s="42" t="s">
        <v>567</v>
      </c>
      <c r="B12" s="85">
        <v>1</v>
      </c>
      <c r="C12" s="85">
        <v>0</v>
      </c>
      <c r="D12" s="84">
        <v>24</v>
      </c>
      <c r="E12" s="200">
        <v>-0.35135135135135137</v>
      </c>
      <c r="F12" s="212"/>
      <c r="G12" s="235"/>
      <c r="H12" s="212"/>
      <c r="I12" s="235"/>
      <c r="J12" s="212"/>
      <c r="K12" s="235"/>
      <c r="L12" s="212"/>
      <c r="M12" s="235"/>
      <c r="N12" s="212"/>
      <c r="O12" s="234"/>
    </row>
    <row r="13" spans="1:15" s="55" customFormat="1" ht="30">
      <c r="A13" s="42" t="s">
        <v>568</v>
      </c>
      <c r="B13" s="85">
        <v>1</v>
      </c>
      <c r="C13" s="85">
        <v>0</v>
      </c>
      <c r="D13" s="84">
        <v>23</v>
      </c>
      <c r="E13" s="200">
        <v>-0.3235294117647059</v>
      </c>
      <c r="F13" s="212"/>
      <c r="G13" s="235"/>
      <c r="H13" s="212"/>
      <c r="I13" s="235"/>
      <c r="J13" s="212"/>
      <c r="K13" s="235"/>
      <c r="L13" s="212"/>
      <c r="M13" s="235"/>
      <c r="N13" s="212"/>
      <c r="O13" s="234"/>
    </row>
    <row r="14" spans="1:15" s="55" customFormat="1" ht="30">
      <c r="A14" s="42" t="s">
        <v>569</v>
      </c>
      <c r="B14" s="85">
        <v>1</v>
      </c>
      <c r="C14" s="85">
        <v>0</v>
      </c>
      <c r="D14" s="84">
        <v>25</v>
      </c>
      <c r="E14" s="200">
        <v>-0.19354838709677419</v>
      </c>
      <c r="F14" s="212"/>
      <c r="G14" s="235"/>
      <c r="H14" s="212"/>
      <c r="I14" s="235"/>
      <c r="J14" s="212"/>
      <c r="K14" s="235"/>
      <c r="L14" s="212"/>
      <c r="M14" s="235"/>
      <c r="N14" s="212"/>
      <c r="O14" s="234"/>
    </row>
    <row r="15" spans="1:15" s="55" customFormat="1" ht="30">
      <c r="A15" s="42" t="s">
        <v>570</v>
      </c>
      <c r="B15" s="85">
        <v>1</v>
      </c>
      <c r="C15" s="85">
        <v>0</v>
      </c>
      <c r="D15" s="84">
        <v>17</v>
      </c>
      <c r="E15" s="200">
        <v>-0.19047619047619047</v>
      </c>
      <c r="F15" s="212"/>
      <c r="G15" s="235"/>
      <c r="H15" s="212"/>
      <c r="I15" s="235"/>
      <c r="J15" s="212"/>
      <c r="K15" s="235"/>
      <c r="L15" s="212"/>
      <c r="M15" s="235"/>
      <c r="N15" s="212"/>
      <c r="O15" s="234"/>
    </row>
    <row r="16" spans="1:15">
      <c r="A16" s="26" t="s">
        <v>188</v>
      </c>
    </row>
    <row r="17" spans="1:6">
      <c r="A17" s="26" t="s">
        <v>189</v>
      </c>
    </row>
    <row r="18" spans="1:6">
      <c r="A18" s="26" t="s">
        <v>160</v>
      </c>
    </row>
    <row r="19" spans="1:6">
      <c r="A19" s="26" t="s">
        <v>197</v>
      </c>
    </row>
    <row r="20" spans="1:6">
      <c r="A20" s="26" t="s">
        <v>196</v>
      </c>
    </row>
    <row r="21" spans="1:6">
      <c r="A21" s="26" t="s">
        <v>297</v>
      </c>
    </row>
    <row r="22" spans="1:6">
      <c r="A22" s="26" t="s">
        <v>220</v>
      </c>
    </row>
    <row r="23" spans="1:6">
      <c r="A23" s="26" t="s">
        <v>161</v>
      </c>
    </row>
    <row r="24" spans="1:6">
      <c r="A24" s="26" t="s">
        <v>225</v>
      </c>
    </row>
    <row r="25" spans="1:6">
      <c r="A25" s="26" t="s">
        <v>223</v>
      </c>
    </row>
    <row r="26" spans="1:6">
      <c r="A26" s="26"/>
    </row>
    <row r="27" spans="1:6">
      <c r="F27" s="143"/>
    </row>
    <row r="28" spans="1:6">
      <c r="F28" s="143"/>
    </row>
    <row r="29" spans="1:6">
      <c r="F29" s="143"/>
    </row>
    <row r="30" spans="1:6">
      <c r="F30" s="143"/>
    </row>
    <row r="31" spans="1:6">
      <c r="F31" s="143"/>
    </row>
    <row r="32" spans="1:6">
      <c r="F32" s="143"/>
    </row>
    <row r="33" spans="6:6">
      <c r="F33" s="143"/>
    </row>
    <row r="34" spans="6:6">
      <c r="F34" s="143"/>
    </row>
    <row r="35" spans="6:6">
      <c r="F35" s="143"/>
    </row>
    <row r="36" spans="6:6">
      <c r="F36" s="143"/>
    </row>
    <row r="37" spans="6:6">
      <c r="F37" s="143"/>
    </row>
  </sheetData>
  <mergeCells count="19">
    <mergeCell ref="A2:A3"/>
    <mergeCell ref="B2:C2"/>
    <mergeCell ref="D2:E2"/>
    <mergeCell ref="F2:M2"/>
    <mergeCell ref="N2:O2"/>
    <mergeCell ref="B3:C3"/>
    <mergeCell ref="D3:E3"/>
    <mergeCell ref="F3:M3"/>
    <mergeCell ref="N3:O3"/>
    <mergeCell ref="K5:K15"/>
    <mergeCell ref="L5:L15"/>
    <mergeCell ref="M5:M15"/>
    <mergeCell ref="N5:N15"/>
    <mergeCell ref="O5:O15"/>
    <mergeCell ref="F5:F15"/>
    <mergeCell ref="G5:G15"/>
    <mergeCell ref="H5:H15"/>
    <mergeCell ref="I5:I15"/>
    <mergeCell ref="J5:J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K13" sqref="K13"/>
    </sheetView>
  </sheetViews>
  <sheetFormatPr defaultColWidth="9.109375" defaultRowHeight="15"/>
  <cols>
    <col min="1" max="1" width="27.6640625" style="28" customWidth="1"/>
    <col min="2" max="2" width="26.109375" style="28" customWidth="1"/>
    <col min="3" max="3" width="25.33203125" style="28" customWidth="1"/>
    <col min="4" max="4" width="24.88671875" style="28" customWidth="1"/>
    <col min="5" max="16384" width="9.109375" style="28"/>
  </cols>
  <sheetData>
    <row r="1" spans="1:4" ht="17.399999999999999">
      <c r="A1" s="21" t="s">
        <v>199</v>
      </c>
    </row>
    <row r="2" spans="1:4">
      <c r="A2" s="208" t="s">
        <v>198</v>
      </c>
      <c r="B2" s="36" t="s">
        <v>72</v>
      </c>
      <c r="C2" s="36" t="s">
        <v>73</v>
      </c>
      <c r="D2" s="13"/>
    </row>
    <row r="3" spans="1:4" ht="42" customHeight="1">
      <c r="A3" s="208"/>
      <c r="B3" s="202">
        <v>43556</v>
      </c>
      <c r="C3" s="73" t="s">
        <v>409</v>
      </c>
      <c r="D3" s="37"/>
    </row>
    <row r="4" spans="1:4" ht="30">
      <c r="A4" s="3" t="s">
        <v>200</v>
      </c>
      <c r="B4" s="13" t="s">
        <v>174</v>
      </c>
      <c r="C4" s="13" t="s">
        <v>201</v>
      </c>
      <c r="D4" s="13" t="s">
        <v>202</v>
      </c>
    </row>
    <row r="5" spans="1:4">
      <c r="A5" s="56"/>
      <c r="B5" s="37"/>
      <c r="C5" s="37"/>
      <c r="D5" s="37"/>
    </row>
    <row r="6" spans="1:4" ht="30">
      <c r="A6" s="64" t="s">
        <v>203</v>
      </c>
      <c r="B6" s="13" t="s">
        <v>204</v>
      </c>
      <c r="C6" s="13" t="s">
        <v>205</v>
      </c>
      <c r="D6" s="13"/>
    </row>
    <row r="7" spans="1:4">
      <c r="A7" s="44" t="s">
        <v>545</v>
      </c>
      <c r="B7" s="188">
        <v>0.1125</v>
      </c>
      <c r="C7" s="31" t="s">
        <v>551</v>
      </c>
      <c r="D7" s="57">
        <v>36</v>
      </c>
    </row>
    <row r="8" spans="1:4">
      <c r="A8" s="44" t="s">
        <v>546</v>
      </c>
      <c r="B8" s="188">
        <v>0.22500000000000001</v>
      </c>
      <c r="C8" s="31" t="s">
        <v>552</v>
      </c>
      <c r="D8" s="57">
        <v>72</v>
      </c>
    </row>
    <row r="9" spans="1:4" ht="30">
      <c r="A9" s="44" t="s">
        <v>550</v>
      </c>
      <c r="B9" s="188">
        <v>1.2500000000000001E-2</v>
      </c>
      <c r="C9" s="31"/>
      <c r="D9" s="57">
        <v>4</v>
      </c>
    </row>
    <row r="10" spans="1:4">
      <c r="A10" s="44" t="s">
        <v>547</v>
      </c>
      <c r="B10" s="188">
        <v>9.3749999999999997E-3</v>
      </c>
      <c r="C10" s="31"/>
      <c r="D10" s="57">
        <v>3</v>
      </c>
    </row>
    <row r="11" spans="1:4" ht="30">
      <c r="A11" s="44" t="s">
        <v>548</v>
      </c>
      <c r="B11" s="188">
        <v>0.109375</v>
      </c>
      <c r="C11" s="31" t="s">
        <v>553</v>
      </c>
      <c r="D11" s="57">
        <v>35</v>
      </c>
    </row>
    <row r="12" spans="1:4">
      <c r="A12" s="44" t="s">
        <v>549</v>
      </c>
      <c r="B12" s="188">
        <v>0.35</v>
      </c>
      <c r="C12" s="31" t="s">
        <v>554</v>
      </c>
      <c r="D12" s="57">
        <v>112</v>
      </c>
    </row>
    <row r="13" spans="1:4" ht="240">
      <c r="A13" s="44" t="s">
        <v>59</v>
      </c>
      <c r="B13" s="188">
        <v>0.18124999999999999</v>
      </c>
      <c r="C13" s="31" t="s">
        <v>555</v>
      </c>
      <c r="D13" s="57">
        <v>58</v>
      </c>
    </row>
    <row r="14" spans="1:4">
      <c r="A14" s="44"/>
      <c r="B14" s="31"/>
      <c r="C14" s="31"/>
      <c r="D14" s="57"/>
    </row>
    <row r="15" spans="1:4">
      <c r="A15" s="64" t="s">
        <v>245</v>
      </c>
      <c r="B15" s="13" t="s">
        <v>246</v>
      </c>
      <c r="C15" s="31"/>
      <c r="D15" s="57"/>
    </row>
    <row r="16" spans="1:4">
      <c r="A16" s="38"/>
      <c r="B16" s="43"/>
      <c r="C16" s="42"/>
      <c r="D16" s="57"/>
    </row>
    <row r="17" spans="1:4">
      <c r="A17" s="61"/>
      <c r="B17" s="43"/>
      <c r="C17" s="42"/>
      <c r="D17" s="57"/>
    </row>
    <row r="18" spans="1:4">
      <c r="A18" s="24" t="s">
        <v>188</v>
      </c>
      <c r="B18" s="29"/>
      <c r="C18" s="30"/>
      <c r="D18" s="25"/>
    </row>
    <row r="19" spans="1:4">
      <c r="A19" s="26" t="s">
        <v>189</v>
      </c>
      <c r="B19" s="29"/>
      <c r="C19" s="30"/>
      <c r="D19" s="25"/>
    </row>
    <row r="20" spans="1:4">
      <c r="A20" s="26" t="s">
        <v>287</v>
      </c>
    </row>
    <row r="21" spans="1:4">
      <c r="A21" s="26" t="s">
        <v>206</v>
      </c>
    </row>
    <row r="22" spans="1:4">
      <c r="A22" s="26" t="s">
        <v>207</v>
      </c>
    </row>
    <row r="23" spans="1:4">
      <c r="A23" s="26" t="s">
        <v>209</v>
      </c>
    </row>
    <row r="24" spans="1:4">
      <c r="A24" s="26" t="s">
        <v>298</v>
      </c>
    </row>
    <row r="25" spans="1:4">
      <c r="A25" s="26" t="s">
        <v>208</v>
      </c>
    </row>
    <row r="26" spans="1:4">
      <c r="A26" s="66" t="s">
        <v>299</v>
      </c>
    </row>
    <row r="27" spans="1:4">
      <c r="A27" s="66" t="s">
        <v>288</v>
      </c>
    </row>
    <row r="28" spans="1:4">
      <c r="A28" s="66"/>
    </row>
  </sheetData>
  <mergeCells count="1">
    <mergeCell ref="A2:A3"/>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7" sqref="D7"/>
    </sheetView>
  </sheetViews>
  <sheetFormatPr defaultColWidth="9.109375" defaultRowHeight="14.4"/>
  <cols>
    <col min="1" max="1" width="25.109375" style="22" customWidth="1"/>
    <col min="2" max="4" width="22" style="22" customWidth="1"/>
    <col min="5" max="5" width="58.88671875" style="22" customWidth="1"/>
    <col min="6" max="16384" width="9.109375" style="22"/>
  </cols>
  <sheetData>
    <row r="1" spans="1:5" ht="17.399999999999999">
      <c r="A1" s="21" t="s">
        <v>175</v>
      </c>
    </row>
    <row r="2" spans="1:5" ht="15">
      <c r="A2" s="208" t="s">
        <v>176</v>
      </c>
      <c r="B2" s="58" t="s">
        <v>72</v>
      </c>
      <c r="C2" s="58" t="s">
        <v>73</v>
      </c>
      <c r="D2" s="13"/>
      <c r="E2" s="13"/>
    </row>
    <row r="3" spans="1:5" ht="43.5" customHeight="1">
      <c r="A3" s="208"/>
      <c r="B3" s="202">
        <v>43556</v>
      </c>
      <c r="C3" s="73" t="s">
        <v>409</v>
      </c>
      <c r="D3" s="41"/>
      <c r="E3" s="41"/>
    </row>
    <row r="4" spans="1:5" ht="15">
      <c r="A4" s="35" t="s">
        <v>86</v>
      </c>
      <c r="B4" s="13" t="s">
        <v>177</v>
      </c>
      <c r="C4" s="13" t="s">
        <v>44</v>
      </c>
      <c r="D4" s="13" t="s">
        <v>178</v>
      </c>
      <c r="E4" s="13" t="s">
        <v>179</v>
      </c>
    </row>
    <row r="5" spans="1:5" ht="75">
      <c r="A5" s="205" t="s">
        <v>578</v>
      </c>
      <c r="B5" s="204" t="s">
        <v>579</v>
      </c>
      <c r="C5" s="204" t="s">
        <v>580</v>
      </c>
      <c r="D5" s="204" t="s">
        <v>581</v>
      </c>
      <c r="E5" s="204" t="s">
        <v>582</v>
      </c>
    </row>
    <row r="6" spans="1:5" ht="60">
      <c r="A6" s="205" t="s">
        <v>583</v>
      </c>
      <c r="B6" s="204" t="s">
        <v>579</v>
      </c>
      <c r="C6" s="204" t="s">
        <v>584</v>
      </c>
      <c r="D6" s="204" t="s">
        <v>585</v>
      </c>
      <c r="E6" s="204" t="s">
        <v>586</v>
      </c>
    </row>
    <row r="7" spans="1:5" ht="60">
      <c r="A7" s="205" t="s">
        <v>439</v>
      </c>
      <c r="B7" s="204" t="s">
        <v>587</v>
      </c>
      <c r="C7" s="204" t="s">
        <v>588</v>
      </c>
      <c r="D7" s="204" t="s">
        <v>585</v>
      </c>
      <c r="E7" s="204" t="s">
        <v>589</v>
      </c>
    </row>
    <row r="8" spans="1:5" ht="15">
      <c r="A8" s="38" t="s">
        <v>37</v>
      </c>
      <c r="B8" s="37"/>
      <c r="C8" s="37"/>
      <c r="D8" s="37"/>
      <c r="E8" s="37"/>
    </row>
    <row r="9" spans="1:5">
      <c r="A9" s="26" t="s">
        <v>188</v>
      </c>
    </row>
    <row r="10" spans="1:5">
      <c r="A10" s="26" t="s">
        <v>189</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
  <sheetViews>
    <sheetView workbookViewId="0">
      <selection activeCell="B8" sqref="B8"/>
    </sheetView>
  </sheetViews>
  <sheetFormatPr defaultColWidth="9.109375" defaultRowHeight="14.4"/>
  <cols>
    <col min="1" max="1" width="30.6640625" style="22" customWidth="1"/>
    <col min="2" max="2" width="26.5546875" style="22" customWidth="1"/>
    <col min="3" max="3" width="30.6640625" style="22" customWidth="1"/>
    <col min="4" max="4" width="33.109375" style="22" customWidth="1"/>
    <col min="5" max="5" width="37.109375" style="22" customWidth="1"/>
    <col min="6" max="6" width="23" style="22" customWidth="1"/>
    <col min="7" max="16384" width="9.109375" style="22"/>
  </cols>
  <sheetData>
    <row r="1" spans="1:5" ht="17.399999999999999">
      <c r="A1" s="199" t="s">
        <v>210</v>
      </c>
      <c r="B1" s="189"/>
      <c r="C1" s="189"/>
      <c r="D1" s="189"/>
      <c r="E1" s="189"/>
    </row>
    <row r="2" spans="1:5" ht="15" customHeight="1">
      <c r="A2" s="220" t="s">
        <v>180</v>
      </c>
      <c r="B2" s="190" t="s">
        <v>72</v>
      </c>
      <c r="C2" s="190" t="s">
        <v>73</v>
      </c>
      <c r="D2" s="192"/>
      <c r="E2" s="192"/>
    </row>
    <row r="3" spans="1:5" ht="26.25" customHeight="1">
      <c r="A3" s="220"/>
      <c r="B3" s="195">
        <v>43469</v>
      </c>
      <c r="C3" s="191" t="s">
        <v>409</v>
      </c>
      <c r="D3" s="194"/>
      <c r="E3" s="194"/>
    </row>
    <row r="4" spans="1:5" ht="30">
      <c r="A4" s="196" t="s">
        <v>181</v>
      </c>
      <c r="B4" s="192" t="s">
        <v>182</v>
      </c>
      <c r="C4" s="192" t="s">
        <v>300</v>
      </c>
      <c r="D4" s="192" t="s">
        <v>183</v>
      </c>
      <c r="E4" s="192" t="s">
        <v>289</v>
      </c>
    </row>
    <row r="5" spans="1:5" ht="45">
      <c r="A5" s="193" t="s">
        <v>536</v>
      </c>
      <c r="B5" s="194" t="s">
        <v>537</v>
      </c>
      <c r="C5" s="194" t="s">
        <v>471</v>
      </c>
      <c r="D5" s="197" t="s">
        <v>466</v>
      </c>
      <c r="E5" s="197">
        <v>34</v>
      </c>
    </row>
    <row r="6" spans="1:5" ht="60">
      <c r="A6" s="193" t="s">
        <v>538</v>
      </c>
      <c r="B6" s="194" t="s">
        <v>537</v>
      </c>
      <c r="C6" s="194" t="s">
        <v>471</v>
      </c>
      <c r="D6" s="197" t="s">
        <v>466</v>
      </c>
      <c r="E6" s="197">
        <v>10</v>
      </c>
    </row>
    <row r="7" spans="1:5" ht="60">
      <c r="A7" s="193" t="s">
        <v>539</v>
      </c>
      <c r="B7" s="194" t="s">
        <v>540</v>
      </c>
      <c r="C7" s="194" t="s">
        <v>471</v>
      </c>
      <c r="D7" s="197" t="s">
        <v>466</v>
      </c>
      <c r="E7" s="197">
        <v>12</v>
      </c>
    </row>
    <row r="8" spans="1:5" ht="60">
      <c r="A8" s="193" t="s">
        <v>541</v>
      </c>
      <c r="B8" s="198">
        <v>43440</v>
      </c>
      <c r="C8" s="194" t="s">
        <v>471</v>
      </c>
      <c r="D8" s="197" t="s">
        <v>466</v>
      </c>
      <c r="E8" s="197">
        <v>6</v>
      </c>
    </row>
    <row r="9" spans="1:5" ht="60">
      <c r="A9" s="193" t="s">
        <v>542</v>
      </c>
      <c r="B9" s="198">
        <v>43440</v>
      </c>
      <c r="C9" s="194" t="s">
        <v>471</v>
      </c>
      <c r="D9" s="197" t="s">
        <v>466</v>
      </c>
      <c r="E9" s="197">
        <v>4</v>
      </c>
    </row>
    <row r="10" spans="1:5" ht="60">
      <c r="A10" s="193" t="s">
        <v>543</v>
      </c>
      <c r="B10" s="194" t="s">
        <v>544</v>
      </c>
      <c r="C10" s="194" t="s">
        <v>471</v>
      </c>
      <c r="D10" s="197" t="s">
        <v>466</v>
      </c>
      <c r="E10" s="197">
        <v>2</v>
      </c>
    </row>
  </sheetData>
  <mergeCells count="1">
    <mergeCell ref="A2: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4" workbookViewId="0">
      <selection activeCell="D17" sqref="D17"/>
    </sheetView>
  </sheetViews>
  <sheetFormatPr defaultColWidth="9.109375" defaultRowHeight="15"/>
  <cols>
    <col min="1" max="1" width="22.109375" style="28" customWidth="1"/>
    <col min="2" max="2" width="11.109375" style="28" customWidth="1"/>
    <col min="3" max="3" width="12.6640625" style="28" customWidth="1"/>
    <col min="4" max="4" width="9.109375" style="28"/>
    <col min="5" max="8" width="12.44140625" style="28" customWidth="1"/>
    <col min="9" max="9" width="16.6640625" style="28" customWidth="1"/>
    <col min="10" max="10" width="13.5546875" style="28" customWidth="1"/>
    <col min="11" max="16384" width="9.109375" style="28"/>
  </cols>
  <sheetData>
    <row r="1" spans="1:13" s="46" customFormat="1" ht="17.399999999999999">
      <c r="A1" s="45" t="s">
        <v>163</v>
      </c>
    </row>
    <row r="2" spans="1:13" ht="45" customHeight="1">
      <c r="A2" s="208" t="s">
        <v>291</v>
      </c>
      <c r="B2" s="36" t="s">
        <v>72</v>
      </c>
      <c r="C2" s="36" t="s">
        <v>73</v>
      </c>
      <c r="D2" s="41"/>
      <c r="E2" s="41"/>
      <c r="F2" s="41"/>
      <c r="G2" s="41"/>
      <c r="H2" s="41"/>
      <c r="I2" s="36" t="s">
        <v>76</v>
      </c>
      <c r="J2" s="36" t="s">
        <v>256</v>
      </c>
    </row>
    <row r="3" spans="1:13" ht="170.1" customHeight="1">
      <c r="A3" s="208"/>
      <c r="B3" s="202">
        <v>43556</v>
      </c>
      <c r="C3" s="73" t="s">
        <v>409</v>
      </c>
      <c r="D3" s="1"/>
      <c r="E3" s="1"/>
      <c r="F3" s="1"/>
      <c r="G3" s="1"/>
      <c r="H3" s="1"/>
      <c r="I3" s="41" t="s">
        <v>413</v>
      </c>
      <c r="J3" s="37"/>
    </row>
    <row r="4" spans="1:13" ht="24" customHeight="1">
      <c r="A4" s="35" t="s">
        <v>42</v>
      </c>
      <c r="B4" s="13" t="s">
        <v>218</v>
      </c>
      <c r="C4" s="13" t="s">
        <v>0</v>
      </c>
      <c r="D4" s="13" t="s">
        <v>1</v>
      </c>
      <c r="E4" s="13" t="s">
        <v>39</v>
      </c>
      <c r="F4" s="16" t="s">
        <v>40</v>
      </c>
      <c r="G4" s="16" t="s">
        <v>4</v>
      </c>
      <c r="H4" s="16" t="s">
        <v>41</v>
      </c>
      <c r="I4" s="17" t="s">
        <v>38</v>
      </c>
      <c r="J4" s="18" t="s">
        <v>250</v>
      </c>
    </row>
    <row r="5" spans="1:13" ht="45">
      <c r="A5" s="76" t="s">
        <v>419</v>
      </c>
      <c r="B5" s="37">
        <v>95883</v>
      </c>
      <c r="C5" s="37">
        <v>7200</v>
      </c>
      <c r="D5" s="37">
        <v>99956</v>
      </c>
      <c r="E5" s="37">
        <v>0</v>
      </c>
      <c r="F5" s="37">
        <v>9153</v>
      </c>
      <c r="G5" s="37">
        <v>58827</v>
      </c>
      <c r="H5" s="37">
        <v>0</v>
      </c>
      <c r="I5" s="39">
        <v>271019</v>
      </c>
      <c r="J5" s="206">
        <v>1.1144450945972304</v>
      </c>
      <c r="M5" s="203"/>
    </row>
    <row r="6" spans="1:13" ht="60">
      <c r="A6" s="76" t="s">
        <v>414</v>
      </c>
      <c r="B6" s="70">
        <v>336</v>
      </c>
      <c r="C6" s="70">
        <v>18</v>
      </c>
      <c r="D6" s="70">
        <v>53</v>
      </c>
      <c r="E6" s="70">
        <v>6</v>
      </c>
      <c r="F6" s="70">
        <v>17</v>
      </c>
      <c r="G6" s="70">
        <v>276</v>
      </c>
      <c r="H6" s="70">
        <v>0</v>
      </c>
      <c r="I6" s="39">
        <v>621</v>
      </c>
      <c r="J6" s="82">
        <v>0</v>
      </c>
    </row>
    <row r="7" spans="1:13" ht="45">
      <c r="A7" s="76" t="s">
        <v>415</v>
      </c>
      <c r="B7" s="70">
        <v>0</v>
      </c>
      <c r="C7" s="70">
        <v>7</v>
      </c>
      <c r="D7" s="70">
        <v>0</v>
      </c>
      <c r="E7" s="70">
        <v>0</v>
      </c>
      <c r="F7" s="70">
        <v>3</v>
      </c>
      <c r="G7" s="70">
        <v>10</v>
      </c>
      <c r="H7" s="70">
        <v>0</v>
      </c>
      <c r="I7" s="39">
        <v>20</v>
      </c>
      <c r="J7" s="83">
        <v>0</v>
      </c>
    </row>
    <row r="8" spans="1:13" ht="45">
      <c r="A8" s="76" t="s">
        <v>416</v>
      </c>
      <c r="B8" s="70">
        <v>18842</v>
      </c>
      <c r="C8" s="70">
        <v>2419</v>
      </c>
      <c r="D8" s="70">
        <v>0</v>
      </c>
      <c r="E8" s="70">
        <v>0</v>
      </c>
      <c r="F8" s="70">
        <v>0</v>
      </c>
      <c r="G8" s="70">
        <v>23476</v>
      </c>
      <c r="H8" s="70">
        <v>0</v>
      </c>
      <c r="I8" s="39">
        <f>SUM(B8:H8)</f>
        <v>44737</v>
      </c>
      <c r="J8" s="83">
        <v>0</v>
      </c>
    </row>
    <row r="9" spans="1:13" ht="30">
      <c r="A9" s="76" t="s">
        <v>417</v>
      </c>
      <c r="B9" s="70">
        <v>17211.366384000001</v>
      </c>
      <c r="C9" s="70">
        <v>9249.8187170000001</v>
      </c>
      <c r="D9" s="70">
        <v>0</v>
      </c>
      <c r="E9" s="70">
        <v>0</v>
      </c>
      <c r="F9" s="70">
        <v>0</v>
      </c>
      <c r="G9" s="70">
        <v>7349.3823259999999</v>
      </c>
      <c r="H9" s="70">
        <v>0</v>
      </c>
      <c r="I9" s="39" t="s">
        <v>418</v>
      </c>
      <c r="J9" s="83">
        <v>0</v>
      </c>
    </row>
    <row r="10" spans="1:13">
      <c r="A10" s="38"/>
      <c r="B10" s="37"/>
      <c r="C10" s="37"/>
      <c r="D10" s="37"/>
      <c r="E10" s="37"/>
      <c r="F10" s="37"/>
      <c r="G10" s="37"/>
      <c r="H10" s="37"/>
      <c r="I10" s="39"/>
      <c r="J10" s="39"/>
    </row>
    <row r="11" spans="1:13" s="48" customFormat="1">
      <c r="A11" s="67" t="s">
        <v>292</v>
      </c>
    </row>
    <row r="12" spans="1:13">
      <c r="A12" s="26" t="s">
        <v>188</v>
      </c>
    </row>
    <row r="13" spans="1:13">
      <c r="A13" s="26" t="s">
        <v>189</v>
      </c>
    </row>
    <row r="14" spans="1:13">
      <c r="A14" s="26" t="s">
        <v>269</v>
      </c>
    </row>
    <row r="15" spans="1:13">
      <c r="A15" s="26" t="s">
        <v>270</v>
      </c>
    </row>
    <row r="16" spans="1:13">
      <c r="A16" s="26" t="s">
        <v>257</v>
      </c>
    </row>
    <row r="17" spans="1:1">
      <c r="A17" s="26" t="s">
        <v>193</v>
      </c>
    </row>
    <row r="18" spans="1:1">
      <c r="A18" s="26" t="s">
        <v>251</v>
      </c>
    </row>
  </sheetData>
  <mergeCells count="1">
    <mergeCell ref="A2:A3"/>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9.109375" defaultRowHeight="14.4"/>
  <cols>
    <col min="1" max="1" width="18.6640625" style="22" customWidth="1"/>
    <col min="2" max="2" width="16.88671875" style="22" customWidth="1"/>
    <col min="3" max="4" width="16.109375" style="22" customWidth="1"/>
    <col min="5" max="5" width="18.88671875" style="22" customWidth="1"/>
    <col min="6" max="6" width="29.33203125" style="22" customWidth="1"/>
    <col min="7" max="16384" width="9.109375" style="22"/>
  </cols>
  <sheetData>
    <row r="1" spans="1:7" s="46" customFormat="1" ht="17.399999999999999">
      <c r="A1" s="45" t="s">
        <v>164</v>
      </c>
    </row>
    <row r="2" spans="1:7" ht="22.5" customHeight="1">
      <c r="A2" s="208" t="s">
        <v>43</v>
      </c>
      <c r="B2" s="36" t="s">
        <v>72</v>
      </c>
      <c r="C2" s="36" t="s">
        <v>73</v>
      </c>
      <c r="D2" s="13"/>
      <c r="E2" s="13"/>
      <c r="F2" s="13"/>
      <c r="G2" s="53"/>
    </row>
    <row r="3" spans="1:7" ht="42.75" customHeight="1">
      <c r="A3" s="208"/>
      <c r="B3" s="202">
        <v>43556</v>
      </c>
      <c r="C3" s="73" t="s">
        <v>409</v>
      </c>
      <c r="D3" s="1"/>
      <c r="E3" s="1"/>
      <c r="F3" s="1"/>
      <c r="G3" s="53"/>
    </row>
    <row r="4" spans="1:7" ht="30">
      <c r="A4" s="35" t="s">
        <v>86</v>
      </c>
      <c r="B4" s="13" t="s">
        <v>77</v>
      </c>
      <c r="C4" s="13" t="s">
        <v>44</v>
      </c>
      <c r="D4" s="13" t="s">
        <v>45</v>
      </c>
      <c r="E4" s="13" t="s">
        <v>46</v>
      </c>
      <c r="F4" s="13" t="s">
        <v>186</v>
      </c>
      <c r="G4" s="53"/>
    </row>
    <row r="5" spans="1:7" ht="63.75" customHeight="1">
      <c r="A5" s="213" t="s">
        <v>420</v>
      </c>
      <c r="B5" s="214"/>
      <c r="C5" s="214"/>
      <c r="D5" s="214"/>
      <c r="E5" s="214"/>
      <c r="F5" s="215"/>
    </row>
    <row r="6" spans="1:7" ht="15">
      <c r="A6" s="26" t="s">
        <v>188</v>
      </c>
      <c r="B6" s="48"/>
      <c r="C6" s="48"/>
      <c r="D6" s="48"/>
      <c r="E6" s="48"/>
      <c r="F6" s="48"/>
    </row>
    <row r="7" spans="1:7" ht="15">
      <c r="A7" s="26" t="s">
        <v>189</v>
      </c>
      <c r="B7" s="48"/>
      <c r="C7" s="48"/>
      <c r="D7" s="48"/>
      <c r="E7" s="48"/>
      <c r="F7" s="48"/>
    </row>
    <row r="8" spans="1:7" ht="15">
      <c r="A8" s="26" t="s">
        <v>47</v>
      </c>
      <c r="B8" s="48"/>
      <c r="C8" s="48"/>
      <c r="D8" s="48"/>
      <c r="E8" s="48"/>
      <c r="F8" s="48"/>
    </row>
    <row r="9" spans="1:7" ht="15">
      <c r="A9" s="26" t="s">
        <v>48</v>
      </c>
      <c r="B9" s="48"/>
      <c r="C9" s="48"/>
      <c r="D9" s="48"/>
      <c r="E9" s="48"/>
      <c r="F9" s="48"/>
    </row>
    <row r="10" spans="1:7" ht="15">
      <c r="B10" s="48"/>
      <c r="C10" s="48"/>
      <c r="D10" s="48"/>
      <c r="E10" s="48"/>
      <c r="F10" s="48"/>
    </row>
    <row r="11" spans="1:7" ht="15">
      <c r="B11" s="48"/>
      <c r="C11" s="48"/>
      <c r="D11" s="48"/>
      <c r="E11" s="48"/>
      <c r="F11" s="48"/>
    </row>
  </sheetData>
  <mergeCells count="2">
    <mergeCell ref="A2:A3"/>
    <mergeCell ref="A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heetViews>
  <sheetFormatPr defaultColWidth="9.109375" defaultRowHeight="14.4"/>
  <cols>
    <col min="1" max="1" width="56.5546875" style="22" customWidth="1"/>
    <col min="2" max="2" width="14.6640625" style="22" customWidth="1"/>
    <col min="3" max="3" width="18.109375" style="22" customWidth="1"/>
    <col min="4" max="4" width="49.88671875" style="22" customWidth="1"/>
    <col min="5" max="5" width="41.5546875" style="22" customWidth="1"/>
    <col min="6" max="16384" width="9.109375" style="22"/>
  </cols>
  <sheetData>
    <row r="1" spans="1:13" s="54" customFormat="1" ht="17.399999999999999">
      <c r="A1" s="9" t="s">
        <v>165</v>
      </c>
      <c r="B1" s="10"/>
      <c r="C1" s="10"/>
      <c r="D1" s="10"/>
      <c r="E1" s="10"/>
      <c r="F1" s="10"/>
      <c r="G1" s="10"/>
      <c r="H1" s="10"/>
      <c r="I1" s="10"/>
      <c r="J1" s="10"/>
      <c r="K1" s="10"/>
      <c r="L1" s="10"/>
      <c r="M1" s="10"/>
    </row>
    <row r="2" spans="1:13" ht="15">
      <c r="A2" s="2"/>
    </row>
    <row r="3" spans="1:13" s="78" customFormat="1">
      <c r="A3" s="78" t="s">
        <v>301</v>
      </c>
      <c r="B3" s="78" t="s">
        <v>44</v>
      </c>
      <c r="C3" s="78" t="s">
        <v>302</v>
      </c>
      <c r="D3" s="78" t="s">
        <v>303</v>
      </c>
      <c r="E3" s="78" t="s">
        <v>304</v>
      </c>
    </row>
    <row r="4" spans="1:13" s="78" customFormat="1">
      <c r="A4" s="79" t="s">
        <v>305</v>
      </c>
      <c r="B4" s="79" t="s">
        <v>306</v>
      </c>
      <c r="C4" s="79" t="s">
        <v>399</v>
      </c>
      <c r="D4" s="79" t="s">
        <v>307</v>
      </c>
      <c r="E4" s="79" t="s">
        <v>308</v>
      </c>
    </row>
    <row r="5" spans="1:13" s="78" customFormat="1">
      <c r="A5" s="79" t="s">
        <v>309</v>
      </c>
      <c r="B5" s="79" t="s">
        <v>310</v>
      </c>
      <c r="C5" s="79" t="s">
        <v>399</v>
      </c>
      <c r="D5" s="79" t="s">
        <v>311</v>
      </c>
      <c r="E5" s="79" t="s">
        <v>312</v>
      </c>
    </row>
    <row r="6" spans="1:13" s="78" customFormat="1" ht="86.4">
      <c r="A6" s="79" t="s">
        <v>313</v>
      </c>
      <c r="B6" s="79" t="s">
        <v>314</v>
      </c>
      <c r="C6" s="79" t="s">
        <v>399</v>
      </c>
      <c r="D6" s="79" t="s">
        <v>315</v>
      </c>
      <c r="E6" s="79" t="s">
        <v>316</v>
      </c>
    </row>
    <row r="7" spans="1:13" s="78" customFormat="1">
      <c r="A7" s="79" t="s">
        <v>317</v>
      </c>
      <c r="B7" s="79" t="s">
        <v>310</v>
      </c>
      <c r="C7" s="79" t="s">
        <v>399</v>
      </c>
      <c r="D7" s="79" t="s">
        <v>311</v>
      </c>
      <c r="E7" s="79" t="s">
        <v>404</v>
      </c>
    </row>
    <row r="8" spans="1:13" s="78" customFormat="1" ht="86.4">
      <c r="A8" s="79" t="s">
        <v>318</v>
      </c>
      <c r="B8" s="78" t="s">
        <v>319</v>
      </c>
      <c r="C8" s="78" t="s">
        <v>400</v>
      </c>
      <c r="D8" s="78" t="s">
        <v>320</v>
      </c>
      <c r="E8" s="78" t="s">
        <v>312</v>
      </c>
    </row>
    <row r="9" spans="1:13" s="78" customFormat="1" ht="86.4">
      <c r="A9" s="79" t="s">
        <v>321</v>
      </c>
      <c r="B9" s="78" t="s">
        <v>319</v>
      </c>
      <c r="C9" s="78" t="s">
        <v>400</v>
      </c>
      <c r="D9" s="78" t="s">
        <v>320</v>
      </c>
      <c r="E9" s="78" t="s">
        <v>312</v>
      </c>
    </row>
    <row r="10" spans="1:13" s="78" customFormat="1" ht="86.4">
      <c r="A10" s="79" t="s">
        <v>322</v>
      </c>
      <c r="B10" s="78" t="s">
        <v>319</v>
      </c>
      <c r="C10" s="78" t="s">
        <v>400</v>
      </c>
      <c r="D10" s="78" t="s">
        <v>320</v>
      </c>
      <c r="E10" s="78" t="s">
        <v>312</v>
      </c>
    </row>
    <row r="11" spans="1:13" s="78" customFormat="1" ht="86.4">
      <c r="A11" s="79" t="s">
        <v>323</v>
      </c>
      <c r="B11" s="78" t="s">
        <v>319</v>
      </c>
      <c r="C11" s="78" t="s">
        <v>400</v>
      </c>
      <c r="D11" s="78" t="s">
        <v>320</v>
      </c>
      <c r="E11" s="78" t="s">
        <v>312</v>
      </c>
    </row>
    <row r="12" spans="1:13" s="78" customFormat="1" ht="86.4">
      <c r="A12" s="79" t="s">
        <v>324</v>
      </c>
      <c r="B12" s="78" t="s">
        <v>319</v>
      </c>
      <c r="C12" s="78" t="s">
        <v>400</v>
      </c>
      <c r="D12" s="78" t="s">
        <v>320</v>
      </c>
      <c r="E12" s="78" t="s">
        <v>312</v>
      </c>
    </row>
    <row r="13" spans="1:13" s="78" customFormat="1" ht="86.4">
      <c r="A13" s="79" t="s">
        <v>325</v>
      </c>
      <c r="B13" s="79" t="s">
        <v>319</v>
      </c>
      <c r="C13" s="78" t="s">
        <v>400</v>
      </c>
      <c r="D13" s="78" t="s">
        <v>320</v>
      </c>
      <c r="E13" s="78" t="s">
        <v>312</v>
      </c>
    </row>
    <row r="14" spans="1:13" s="78" customFormat="1" ht="86.4">
      <c r="A14" s="79" t="s">
        <v>326</v>
      </c>
      <c r="B14" s="78" t="s">
        <v>319</v>
      </c>
      <c r="C14" s="78" t="s">
        <v>400</v>
      </c>
      <c r="D14" s="78" t="s">
        <v>320</v>
      </c>
      <c r="E14" s="78" t="s">
        <v>312</v>
      </c>
    </row>
    <row r="15" spans="1:13" s="78" customFormat="1" ht="86.4">
      <c r="A15" s="79" t="s">
        <v>327</v>
      </c>
      <c r="B15" s="78" t="s">
        <v>319</v>
      </c>
      <c r="C15" s="78" t="s">
        <v>400</v>
      </c>
      <c r="D15" s="78" t="s">
        <v>320</v>
      </c>
      <c r="E15" s="78" t="s">
        <v>312</v>
      </c>
    </row>
    <row r="16" spans="1:13" s="78" customFormat="1" ht="86.4">
      <c r="A16" s="79" t="s">
        <v>328</v>
      </c>
      <c r="B16" s="78" t="s">
        <v>319</v>
      </c>
      <c r="C16" s="78" t="s">
        <v>400</v>
      </c>
      <c r="D16" s="78" t="s">
        <v>320</v>
      </c>
      <c r="E16" s="78" t="s">
        <v>312</v>
      </c>
    </row>
    <row r="17" spans="1:5" s="78" customFormat="1" ht="86.4">
      <c r="A17" s="79" t="s">
        <v>329</v>
      </c>
      <c r="B17" s="78" t="s">
        <v>330</v>
      </c>
      <c r="C17" s="78" t="s">
        <v>400</v>
      </c>
      <c r="D17" s="78" t="s">
        <v>320</v>
      </c>
      <c r="E17" s="78" t="s">
        <v>312</v>
      </c>
    </row>
    <row r="18" spans="1:5" s="78" customFormat="1" ht="86.4">
      <c r="A18" s="79" t="s">
        <v>331</v>
      </c>
      <c r="B18" s="78" t="s">
        <v>332</v>
      </c>
      <c r="C18" s="78" t="s">
        <v>400</v>
      </c>
      <c r="D18" s="78" t="s">
        <v>320</v>
      </c>
      <c r="E18" s="78" t="s">
        <v>312</v>
      </c>
    </row>
    <row r="19" spans="1:5" s="78" customFormat="1" ht="86.4">
      <c r="A19" s="79" t="s">
        <v>333</v>
      </c>
      <c r="B19" s="78" t="s">
        <v>334</v>
      </c>
      <c r="C19" s="78" t="s">
        <v>400</v>
      </c>
      <c r="D19" s="78" t="s">
        <v>320</v>
      </c>
      <c r="E19" s="78" t="s">
        <v>312</v>
      </c>
    </row>
    <row r="20" spans="1:5" s="78" customFormat="1" ht="86.4">
      <c r="A20" s="79" t="s">
        <v>335</v>
      </c>
      <c r="B20" s="78" t="s">
        <v>332</v>
      </c>
      <c r="C20" s="78" t="s">
        <v>400</v>
      </c>
      <c r="D20" s="78" t="s">
        <v>320</v>
      </c>
      <c r="E20" s="78" t="s">
        <v>312</v>
      </c>
    </row>
    <row r="21" spans="1:5" s="78" customFormat="1" ht="86.4">
      <c r="A21" s="79" t="s">
        <v>336</v>
      </c>
      <c r="B21" s="78" t="s">
        <v>334</v>
      </c>
      <c r="C21" s="78" t="s">
        <v>400</v>
      </c>
      <c r="D21" s="78" t="s">
        <v>320</v>
      </c>
      <c r="E21" s="78" t="s">
        <v>312</v>
      </c>
    </row>
    <row r="22" spans="1:5" s="78" customFormat="1" ht="86.4">
      <c r="A22" s="80" t="s">
        <v>337</v>
      </c>
      <c r="B22" s="78" t="s">
        <v>338</v>
      </c>
      <c r="C22" s="78" t="s">
        <v>400</v>
      </c>
      <c r="D22" s="78" t="s">
        <v>320</v>
      </c>
      <c r="E22" s="78" t="s">
        <v>312</v>
      </c>
    </row>
    <row r="23" spans="1:5" s="78" customFormat="1" ht="28.8">
      <c r="A23" s="81" t="s">
        <v>339</v>
      </c>
      <c r="B23" s="78" t="s">
        <v>340</v>
      </c>
      <c r="C23" s="78" t="s">
        <v>401</v>
      </c>
      <c r="D23" s="78" t="s">
        <v>341</v>
      </c>
      <c r="E23" s="78" t="s">
        <v>342</v>
      </c>
    </row>
    <row r="24" spans="1:5" s="78" customFormat="1">
      <c r="A24" s="81" t="s">
        <v>343</v>
      </c>
      <c r="B24" s="78" t="s">
        <v>344</v>
      </c>
      <c r="C24" s="78" t="s">
        <v>402</v>
      </c>
      <c r="D24" s="78" t="s">
        <v>345</v>
      </c>
      <c r="E24" s="78" t="s">
        <v>346</v>
      </c>
    </row>
    <row r="25" spans="1:5" s="78" customFormat="1" ht="28.8">
      <c r="A25" s="81" t="s">
        <v>347</v>
      </c>
      <c r="B25" s="78" t="s">
        <v>348</v>
      </c>
      <c r="C25" s="78" t="s">
        <v>402</v>
      </c>
      <c r="D25" s="78" t="s">
        <v>345</v>
      </c>
      <c r="E25" s="78" t="s">
        <v>349</v>
      </c>
    </row>
    <row r="26" spans="1:5" s="78" customFormat="1">
      <c r="A26" s="81" t="s">
        <v>350</v>
      </c>
      <c r="B26" s="78" t="s">
        <v>351</v>
      </c>
      <c r="C26" s="78" t="s">
        <v>402</v>
      </c>
      <c r="D26" s="78" t="s">
        <v>345</v>
      </c>
      <c r="E26" s="78" t="s">
        <v>349</v>
      </c>
    </row>
    <row r="27" spans="1:5" s="78" customFormat="1">
      <c r="A27" s="81" t="s">
        <v>352</v>
      </c>
      <c r="B27" s="78" t="s">
        <v>348</v>
      </c>
      <c r="C27" s="78" t="s">
        <v>402</v>
      </c>
      <c r="D27" s="78" t="s">
        <v>345</v>
      </c>
      <c r="E27" s="78" t="s">
        <v>353</v>
      </c>
    </row>
    <row r="28" spans="1:5" s="78" customFormat="1" ht="28.8">
      <c r="A28" s="78" t="s">
        <v>354</v>
      </c>
      <c r="B28" s="78" t="s">
        <v>348</v>
      </c>
      <c r="C28" s="78" t="s">
        <v>402</v>
      </c>
      <c r="D28" s="78" t="s">
        <v>345</v>
      </c>
      <c r="E28" s="78" t="s">
        <v>353</v>
      </c>
    </row>
    <row r="29" spans="1:5" s="78" customFormat="1">
      <c r="A29" s="78" t="s">
        <v>355</v>
      </c>
      <c r="B29" s="78" t="s">
        <v>348</v>
      </c>
      <c r="C29" s="78" t="s">
        <v>402</v>
      </c>
      <c r="D29" s="78" t="s">
        <v>345</v>
      </c>
      <c r="E29" s="78" t="s">
        <v>353</v>
      </c>
    </row>
    <row r="30" spans="1:5" s="78" customFormat="1" ht="28.8">
      <c r="A30" s="78" t="s">
        <v>356</v>
      </c>
      <c r="B30" s="78" t="s">
        <v>357</v>
      </c>
      <c r="C30" s="78" t="s">
        <v>402</v>
      </c>
      <c r="D30" s="78" t="s">
        <v>345</v>
      </c>
      <c r="E30" s="78" t="s">
        <v>358</v>
      </c>
    </row>
    <row r="31" spans="1:5" s="78" customFormat="1">
      <c r="A31" s="78" t="s">
        <v>359</v>
      </c>
      <c r="B31" s="78" t="s">
        <v>360</v>
      </c>
      <c r="C31" s="78" t="s">
        <v>402</v>
      </c>
      <c r="D31" s="78" t="s">
        <v>345</v>
      </c>
      <c r="E31" s="78" t="s">
        <v>361</v>
      </c>
    </row>
    <row r="32" spans="1:5" s="78" customFormat="1" ht="28.8">
      <c r="A32" s="78" t="s">
        <v>362</v>
      </c>
      <c r="B32" s="78" t="s">
        <v>360</v>
      </c>
      <c r="C32" s="78" t="s">
        <v>402</v>
      </c>
      <c r="D32" s="78" t="s">
        <v>345</v>
      </c>
      <c r="E32" s="78" t="s">
        <v>358</v>
      </c>
    </row>
    <row r="33" spans="1:5" s="78" customFormat="1">
      <c r="A33" s="78" t="s">
        <v>363</v>
      </c>
      <c r="B33" s="78" t="s">
        <v>348</v>
      </c>
      <c r="C33" s="78" t="s">
        <v>402</v>
      </c>
      <c r="D33" s="78" t="s">
        <v>345</v>
      </c>
      <c r="E33" s="78" t="s">
        <v>353</v>
      </c>
    </row>
    <row r="34" spans="1:5" s="78" customFormat="1">
      <c r="A34" s="78" t="s">
        <v>305</v>
      </c>
      <c r="B34" s="78" t="s">
        <v>306</v>
      </c>
      <c r="C34" s="78" t="s">
        <v>399</v>
      </c>
      <c r="D34" s="78" t="s">
        <v>307</v>
      </c>
      <c r="E34" s="78" t="s">
        <v>308</v>
      </c>
    </row>
    <row r="35" spans="1:5" s="78" customFormat="1" ht="28.8">
      <c r="A35" s="78" t="s">
        <v>364</v>
      </c>
      <c r="B35" s="78" t="s">
        <v>365</v>
      </c>
      <c r="C35" s="78" t="s">
        <v>403</v>
      </c>
      <c r="D35" s="78" t="s">
        <v>366</v>
      </c>
    </row>
    <row r="36" spans="1:5" s="78" customFormat="1">
      <c r="A36" s="78" t="s">
        <v>367</v>
      </c>
      <c r="B36" s="78" t="s">
        <v>365</v>
      </c>
      <c r="C36" s="78" t="s">
        <v>403</v>
      </c>
      <c r="D36" s="78" t="s">
        <v>366</v>
      </c>
    </row>
    <row r="37" spans="1:5" s="78" customFormat="1" ht="28.8">
      <c r="A37" s="78" t="s">
        <v>368</v>
      </c>
      <c r="B37" s="78" t="s">
        <v>365</v>
      </c>
      <c r="C37" s="78" t="s">
        <v>403</v>
      </c>
      <c r="D37" s="78" t="s">
        <v>369</v>
      </c>
    </row>
    <row r="38" spans="1:5" s="78" customFormat="1">
      <c r="A38" s="78" t="s">
        <v>370</v>
      </c>
      <c r="B38" s="78" t="s">
        <v>365</v>
      </c>
      <c r="C38" s="78" t="s">
        <v>403</v>
      </c>
      <c r="D38" s="78" t="s">
        <v>371</v>
      </c>
    </row>
    <row r="39" spans="1:5" s="78" customFormat="1">
      <c r="A39" s="78" t="s">
        <v>372</v>
      </c>
      <c r="B39" s="78" t="s">
        <v>365</v>
      </c>
      <c r="C39" s="78" t="s">
        <v>403</v>
      </c>
      <c r="D39" s="78" t="s">
        <v>373</v>
      </c>
    </row>
    <row r="40" spans="1:5" s="78" customFormat="1">
      <c r="A40" s="78" t="s">
        <v>374</v>
      </c>
      <c r="B40" s="78" t="s">
        <v>365</v>
      </c>
      <c r="C40" s="78" t="s">
        <v>403</v>
      </c>
      <c r="D40" s="78" t="s">
        <v>375</v>
      </c>
    </row>
    <row r="41" spans="1:5" s="78" customFormat="1">
      <c r="A41" s="78" t="s">
        <v>376</v>
      </c>
      <c r="B41" s="78" t="s">
        <v>365</v>
      </c>
      <c r="C41" s="78" t="s">
        <v>403</v>
      </c>
      <c r="D41" s="78" t="s">
        <v>373</v>
      </c>
    </row>
    <row r="42" spans="1:5" s="78" customFormat="1">
      <c r="A42" s="78" t="s">
        <v>377</v>
      </c>
      <c r="B42" s="78" t="s">
        <v>365</v>
      </c>
      <c r="C42" s="78" t="s">
        <v>403</v>
      </c>
      <c r="D42" s="78" t="s">
        <v>375</v>
      </c>
    </row>
    <row r="43" spans="1:5" s="78" customFormat="1">
      <c r="A43" s="78" t="s">
        <v>378</v>
      </c>
      <c r="B43" s="78" t="s">
        <v>365</v>
      </c>
      <c r="C43" s="78" t="s">
        <v>403</v>
      </c>
      <c r="D43" s="78" t="s">
        <v>371</v>
      </c>
    </row>
    <row r="44" spans="1:5" s="78" customFormat="1">
      <c r="A44" s="78" t="s">
        <v>379</v>
      </c>
      <c r="B44" s="78" t="s">
        <v>365</v>
      </c>
      <c r="C44" s="78" t="s">
        <v>403</v>
      </c>
      <c r="D44" s="78" t="s">
        <v>366</v>
      </c>
    </row>
    <row r="45" spans="1:5" s="78" customFormat="1">
      <c r="A45" s="78" t="s">
        <v>380</v>
      </c>
      <c r="B45" s="78" t="s">
        <v>381</v>
      </c>
      <c r="C45" s="78" t="s">
        <v>403</v>
      </c>
      <c r="D45" s="78" t="s">
        <v>371</v>
      </c>
    </row>
    <row r="46" spans="1:5" s="78" customFormat="1">
      <c r="A46" s="78" t="s">
        <v>382</v>
      </c>
      <c r="B46" s="78" t="s">
        <v>381</v>
      </c>
      <c r="C46" s="78" t="s">
        <v>403</v>
      </c>
      <c r="D46" s="78" t="s">
        <v>366</v>
      </c>
    </row>
    <row r="47" spans="1:5" s="78" customFormat="1">
      <c r="A47" s="78" t="s">
        <v>383</v>
      </c>
      <c r="B47" s="78" t="s">
        <v>381</v>
      </c>
      <c r="C47" s="78" t="s">
        <v>403</v>
      </c>
      <c r="D47" s="78" t="s">
        <v>366</v>
      </c>
    </row>
    <row r="48" spans="1:5" s="78" customFormat="1" ht="28.8">
      <c r="A48" s="78" t="s">
        <v>384</v>
      </c>
      <c r="B48" s="78" t="s">
        <v>381</v>
      </c>
      <c r="C48" s="78" t="s">
        <v>403</v>
      </c>
      <c r="D48" s="78" t="s">
        <v>371</v>
      </c>
    </row>
    <row r="49" spans="1:5" s="78" customFormat="1">
      <c r="A49" s="78" t="s">
        <v>385</v>
      </c>
      <c r="B49" s="78" t="s">
        <v>381</v>
      </c>
      <c r="C49" s="78" t="s">
        <v>403</v>
      </c>
      <c r="D49" s="78" t="s">
        <v>371</v>
      </c>
    </row>
    <row r="50" spans="1:5" s="78" customFormat="1" ht="28.8">
      <c r="A50" s="78" t="s">
        <v>386</v>
      </c>
      <c r="B50" s="78" t="s">
        <v>381</v>
      </c>
      <c r="C50" s="78" t="s">
        <v>403</v>
      </c>
      <c r="D50" s="78" t="s">
        <v>375</v>
      </c>
    </row>
    <row r="51" spans="1:5" s="78" customFormat="1">
      <c r="A51" s="78" t="s">
        <v>387</v>
      </c>
      <c r="B51" s="78" t="s">
        <v>381</v>
      </c>
      <c r="C51" s="78" t="s">
        <v>403</v>
      </c>
      <c r="D51" s="78" t="s">
        <v>375</v>
      </c>
    </row>
    <row r="52" spans="1:5" s="78" customFormat="1">
      <c r="A52" s="78" t="s">
        <v>388</v>
      </c>
      <c r="B52" s="78" t="s">
        <v>381</v>
      </c>
      <c r="C52" s="78" t="s">
        <v>403</v>
      </c>
      <c r="D52" s="78" t="s">
        <v>375</v>
      </c>
    </row>
    <row r="53" spans="1:5" s="78" customFormat="1">
      <c r="A53" s="78" t="s">
        <v>389</v>
      </c>
      <c r="B53" s="78" t="s">
        <v>381</v>
      </c>
      <c r="C53" s="78" t="s">
        <v>403</v>
      </c>
      <c r="D53" s="78" t="s">
        <v>375</v>
      </c>
    </row>
    <row r="54" spans="1:5" s="78" customFormat="1">
      <c r="A54" s="78" t="s">
        <v>390</v>
      </c>
      <c r="B54" s="78" t="s">
        <v>381</v>
      </c>
      <c r="C54" s="78" t="s">
        <v>403</v>
      </c>
      <c r="D54" s="78" t="s">
        <v>371</v>
      </c>
    </row>
    <row r="55" spans="1:5" s="78" customFormat="1">
      <c r="A55" s="78" t="s">
        <v>389</v>
      </c>
      <c r="B55" s="78" t="s">
        <v>381</v>
      </c>
      <c r="C55" s="78" t="s">
        <v>403</v>
      </c>
      <c r="D55" s="78" t="s">
        <v>375</v>
      </c>
    </row>
    <row r="56" spans="1:5" s="78" customFormat="1">
      <c r="A56" s="78" t="s">
        <v>391</v>
      </c>
      <c r="B56" s="78" t="s">
        <v>381</v>
      </c>
      <c r="C56" s="78" t="s">
        <v>403</v>
      </c>
      <c r="D56" s="78" t="s">
        <v>366</v>
      </c>
      <c r="E56" s="78" t="s">
        <v>392</v>
      </c>
    </row>
    <row r="57" spans="1:5" s="78" customFormat="1">
      <c r="A57" s="78" t="s">
        <v>393</v>
      </c>
      <c r="B57" s="78" t="s">
        <v>381</v>
      </c>
      <c r="C57" s="78" t="s">
        <v>403</v>
      </c>
      <c r="D57" s="78" t="s">
        <v>375</v>
      </c>
    </row>
    <row r="58" spans="1:5" s="78" customFormat="1">
      <c r="A58" s="78" t="s">
        <v>393</v>
      </c>
      <c r="B58" s="78" t="s">
        <v>381</v>
      </c>
      <c r="C58" s="78" t="s">
        <v>403</v>
      </c>
      <c r="D58" s="78" t="s">
        <v>375</v>
      </c>
    </row>
    <row r="59" spans="1:5" s="78" customFormat="1">
      <c r="A59" s="78" t="s">
        <v>378</v>
      </c>
      <c r="B59" s="78" t="s">
        <v>381</v>
      </c>
      <c r="C59" s="78" t="s">
        <v>403</v>
      </c>
      <c r="D59" s="78" t="s">
        <v>371</v>
      </c>
    </row>
    <row r="60" spans="1:5" s="78" customFormat="1">
      <c r="A60" s="78" t="s">
        <v>394</v>
      </c>
      <c r="B60" s="78" t="s">
        <v>381</v>
      </c>
      <c r="C60" s="78" t="s">
        <v>403</v>
      </c>
      <c r="D60" s="78" t="s">
        <v>371</v>
      </c>
    </row>
    <row r="61" spans="1:5" s="78" customFormat="1">
      <c r="A61" s="78" t="s">
        <v>395</v>
      </c>
      <c r="B61" s="78" t="s">
        <v>381</v>
      </c>
      <c r="C61" s="78" t="s">
        <v>403</v>
      </c>
      <c r="D61" s="78" t="s">
        <v>366</v>
      </c>
    </row>
    <row r="62" spans="1:5" s="78" customFormat="1">
      <c r="A62" s="78" t="s">
        <v>396</v>
      </c>
      <c r="B62" s="78" t="s">
        <v>381</v>
      </c>
      <c r="C62" s="78" t="s">
        <v>403</v>
      </c>
      <c r="D62" s="78" t="s">
        <v>397</v>
      </c>
    </row>
    <row r="63" spans="1:5" s="78" customFormat="1">
      <c r="A63" s="78" t="s">
        <v>367</v>
      </c>
      <c r="B63" s="78" t="s">
        <v>365</v>
      </c>
      <c r="C63" s="78" t="s">
        <v>403</v>
      </c>
      <c r="D63" s="78" t="s">
        <v>366</v>
      </c>
    </row>
    <row r="64" spans="1:5" s="78" customFormat="1">
      <c r="A64" s="78" t="s">
        <v>398</v>
      </c>
      <c r="B64" s="78" t="s">
        <v>365</v>
      </c>
      <c r="C64" s="78" t="s">
        <v>403</v>
      </c>
      <c r="D64" s="78" t="s">
        <v>375</v>
      </c>
    </row>
    <row r="65" spans="1:5" s="78" customFormat="1">
      <c r="A65" s="78" t="s">
        <v>376</v>
      </c>
      <c r="B65" s="78" t="s">
        <v>365</v>
      </c>
      <c r="C65" s="78" t="s">
        <v>403</v>
      </c>
      <c r="D65" s="78" t="s">
        <v>373</v>
      </c>
    </row>
    <row r="66" spans="1:5" s="78" customFormat="1">
      <c r="A66" s="78" t="s">
        <v>378</v>
      </c>
      <c r="B66" s="78" t="s">
        <v>365</v>
      </c>
      <c r="C66" s="78" t="s">
        <v>403</v>
      </c>
      <c r="D66" s="78" t="s">
        <v>371</v>
      </c>
    </row>
    <row r="67" spans="1:5" s="78" customFormat="1">
      <c r="A67" s="78" t="s">
        <v>379</v>
      </c>
      <c r="B67" s="78" t="s">
        <v>365</v>
      </c>
      <c r="C67" s="78" t="s">
        <v>403</v>
      </c>
      <c r="D67" s="78" t="s">
        <v>366</v>
      </c>
    </row>
    <row r="68" spans="1:5" s="78" customFormat="1">
      <c r="A68" s="78" t="s">
        <v>385</v>
      </c>
      <c r="B68" s="78" t="s">
        <v>381</v>
      </c>
      <c r="C68" s="78" t="s">
        <v>403</v>
      </c>
      <c r="D68" s="78" t="s">
        <v>371</v>
      </c>
    </row>
    <row r="69" spans="1:5" s="78" customFormat="1">
      <c r="A69" s="78" t="s">
        <v>391</v>
      </c>
      <c r="B69" s="78" t="s">
        <v>381</v>
      </c>
      <c r="C69" s="78" t="s">
        <v>403</v>
      </c>
      <c r="D69" s="78" t="s">
        <v>366</v>
      </c>
      <c r="E69" s="78" t="s">
        <v>392</v>
      </c>
    </row>
    <row r="70" spans="1:5" s="78" customFormat="1">
      <c r="A70" s="78" t="s">
        <v>394</v>
      </c>
      <c r="B70" s="78" t="s">
        <v>381</v>
      </c>
      <c r="C70" s="78" t="s">
        <v>403</v>
      </c>
      <c r="D70" s="78" t="s">
        <v>371</v>
      </c>
    </row>
    <row r="71" spans="1:5" s="78" customFormat="1">
      <c r="A71" s="78" t="s">
        <v>396</v>
      </c>
      <c r="B71" s="78" t="s">
        <v>381</v>
      </c>
      <c r="C71" s="78" t="s">
        <v>403</v>
      </c>
      <c r="D71" s="78" t="s">
        <v>397</v>
      </c>
    </row>
    <row r="72" spans="1:5" s="78" customFormat="1">
      <c r="A72" s="78" t="s">
        <v>376</v>
      </c>
      <c r="B72" s="78" t="s">
        <v>365</v>
      </c>
      <c r="C72" s="78" t="s">
        <v>403</v>
      </c>
      <c r="D72" s="78" t="s">
        <v>373</v>
      </c>
    </row>
    <row r="73" spans="1:5" s="78" customFormat="1">
      <c r="A73" s="78" t="s">
        <v>378</v>
      </c>
      <c r="B73" s="78" t="s">
        <v>365</v>
      </c>
      <c r="C73" s="78" t="s">
        <v>403</v>
      </c>
      <c r="D73" s="78" t="s">
        <v>371</v>
      </c>
    </row>
    <row r="74" spans="1:5" s="78" customFormat="1">
      <c r="A74" s="78" t="s">
        <v>385</v>
      </c>
      <c r="B74" s="78" t="s">
        <v>381</v>
      </c>
      <c r="C74" s="78" t="s">
        <v>403</v>
      </c>
      <c r="D74" s="78" t="s">
        <v>371</v>
      </c>
    </row>
    <row r="75" spans="1:5" s="78" customFormat="1">
      <c r="A75" s="78" t="s">
        <v>391</v>
      </c>
      <c r="B75" s="78" t="s">
        <v>381</v>
      </c>
      <c r="C75" s="78" t="s">
        <v>403</v>
      </c>
      <c r="D75" s="78" t="s">
        <v>366</v>
      </c>
      <c r="E75" s="78" t="s">
        <v>392</v>
      </c>
    </row>
    <row r="76" spans="1:5" s="78" customFormat="1">
      <c r="A76" s="78" t="s">
        <v>385</v>
      </c>
      <c r="B76" s="78" t="s">
        <v>381</v>
      </c>
      <c r="C76" s="78" t="s">
        <v>403</v>
      </c>
      <c r="D76" s="78" t="s">
        <v>371</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ColWidth="9.109375" defaultRowHeight="14.4"/>
  <cols>
    <col min="1" max="1" width="25.109375" style="22" customWidth="1"/>
    <col min="2" max="2" width="12" style="22" customWidth="1"/>
    <col min="3" max="3" width="24.6640625" style="22" customWidth="1"/>
    <col min="4" max="4" width="19" style="22" customWidth="1"/>
    <col min="5" max="5" width="24" style="22" customWidth="1"/>
    <col min="6" max="16384" width="9.109375" style="22"/>
  </cols>
  <sheetData>
    <row r="1" spans="1:5" ht="17.399999999999999">
      <c r="A1" s="21" t="s">
        <v>166</v>
      </c>
    </row>
    <row r="2" spans="1:5" ht="22.5" customHeight="1">
      <c r="A2" s="208" t="s">
        <v>49</v>
      </c>
      <c r="B2" s="36" t="s">
        <v>72</v>
      </c>
      <c r="C2" s="36" t="s">
        <v>73</v>
      </c>
      <c r="D2" s="13"/>
      <c r="E2" s="13"/>
    </row>
    <row r="3" spans="1:5" ht="30">
      <c r="A3" s="208"/>
      <c r="B3" s="73" t="s">
        <v>412</v>
      </c>
      <c r="C3" s="73" t="s">
        <v>409</v>
      </c>
      <c r="D3" s="1"/>
      <c r="E3" s="1"/>
    </row>
    <row r="4" spans="1:5" ht="30">
      <c r="A4" s="35" t="s">
        <v>50</v>
      </c>
      <c r="B4" s="13" t="s">
        <v>78</v>
      </c>
      <c r="C4" s="13" t="s">
        <v>51</v>
      </c>
      <c r="D4" s="13" t="s">
        <v>52</v>
      </c>
      <c r="E4" s="13" t="s">
        <v>66</v>
      </c>
    </row>
    <row r="5" spans="1:5" ht="75">
      <c r="A5" s="12" t="s">
        <v>53</v>
      </c>
      <c r="B5" s="70" t="s">
        <v>421</v>
      </c>
      <c r="C5" s="70" t="s">
        <v>422</v>
      </c>
      <c r="D5" s="70" t="s">
        <v>423</v>
      </c>
      <c r="E5" s="70" t="s">
        <v>424</v>
      </c>
    </row>
    <row r="6" spans="1:5" ht="105">
      <c r="A6" s="12" t="s">
        <v>54</v>
      </c>
      <c r="B6" s="70" t="s">
        <v>421</v>
      </c>
      <c r="C6" s="70" t="s">
        <v>425</v>
      </c>
      <c r="D6" s="70" t="s">
        <v>423</v>
      </c>
      <c r="E6" s="70" t="s">
        <v>426</v>
      </c>
    </row>
    <row r="7" spans="1:5" ht="60">
      <c r="A7" s="12" t="s">
        <v>55</v>
      </c>
      <c r="B7" s="70" t="s">
        <v>421</v>
      </c>
      <c r="C7" s="70" t="s">
        <v>427</v>
      </c>
      <c r="D7" s="70" t="s">
        <v>423</v>
      </c>
      <c r="E7" s="70" t="s">
        <v>426</v>
      </c>
    </row>
    <row r="8" spans="1:5" ht="30">
      <c r="A8" s="12" t="s">
        <v>56</v>
      </c>
      <c r="B8" s="70"/>
      <c r="C8" s="70"/>
      <c r="D8" s="70"/>
      <c r="E8" s="70"/>
    </row>
    <row r="9" spans="1:5" ht="90">
      <c r="A9" s="12" t="s">
        <v>57</v>
      </c>
      <c r="B9" s="70" t="s">
        <v>421</v>
      </c>
      <c r="C9" s="70" t="s">
        <v>428</v>
      </c>
      <c r="D9" s="70" t="s">
        <v>429</v>
      </c>
      <c r="E9" s="70" t="s">
        <v>430</v>
      </c>
    </row>
    <row r="10" spans="1:5" ht="15">
      <c r="A10" s="12" t="s">
        <v>58</v>
      </c>
      <c r="B10" s="70"/>
      <c r="C10" s="70"/>
      <c r="D10" s="70"/>
      <c r="E10" s="70"/>
    </row>
    <row r="11" spans="1:5" ht="15">
      <c r="A11" s="12" t="s">
        <v>59</v>
      </c>
      <c r="B11" s="70"/>
      <c r="C11" s="70"/>
      <c r="D11" s="70"/>
      <c r="E11" s="70"/>
    </row>
    <row r="12" spans="1:5" ht="15">
      <c r="A12" s="69" t="s">
        <v>431</v>
      </c>
      <c r="B12" s="70"/>
      <c r="C12" s="70"/>
      <c r="D12" s="70"/>
      <c r="E12" s="70"/>
    </row>
    <row r="13" spans="1:5" ht="45">
      <c r="A13" s="12" t="s">
        <v>60</v>
      </c>
      <c r="B13" s="70" t="s">
        <v>421</v>
      </c>
      <c r="C13" s="70" t="s">
        <v>432</v>
      </c>
      <c r="D13" s="70" t="s">
        <v>423</v>
      </c>
      <c r="E13" s="70" t="s">
        <v>430</v>
      </c>
    </row>
    <row r="14" spans="1:5" ht="45">
      <c r="A14" s="12" t="s">
        <v>61</v>
      </c>
      <c r="B14" s="70" t="s">
        <v>421</v>
      </c>
      <c r="C14" s="70" t="s">
        <v>433</v>
      </c>
      <c r="D14" s="70" t="s">
        <v>423</v>
      </c>
      <c r="E14" s="70" t="s">
        <v>434</v>
      </c>
    </row>
    <row r="15" spans="1:5" ht="45">
      <c r="A15" s="12" t="s">
        <v>62</v>
      </c>
      <c r="B15" s="70" t="s">
        <v>421</v>
      </c>
      <c r="C15" s="70" t="s">
        <v>435</v>
      </c>
      <c r="D15" s="70" t="s">
        <v>423</v>
      </c>
      <c r="E15" s="70" t="s">
        <v>434</v>
      </c>
    </row>
    <row r="16" spans="1:5" ht="60">
      <c r="A16" s="12" t="s">
        <v>63</v>
      </c>
      <c r="B16" s="70" t="s">
        <v>421</v>
      </c>
      <c r="C16" s="70" t="s">
        <v>436</v>
      </c>
      <c r="D16" s="70" t="s">
        <v>437</v>
      </c>
      <c r="E16" s="70" t="s">
        <v>426</v>
      </c>
    </row>
    <row r="17" spans="1:5" ht="60">
      <c r="A17" s="12" t="s">
        <v>64</v>
      </c>
      <c r="B17" s="70" t="s">
        <v>421</v>
      </c>
      <c r="C17" s="70" t="s">
        <v>438</v>
      </c>
      <c r="D17" s="70" t="s">
        <v>439</v>
      </c>
      <c r="E17" s="70" t="s">
        <v>440</v>
      </c>
    </row>
    <row r="18" spans="1:5" ht="45">
      <c r="A18" s="12" t="s">
        <v>65</v>
      </c>
      <c r="B18" s="70" t="s">
        <v>421</v>
      </c>
      <c r="C18" s="70" t="s">
        <v>441</v>
      </c>
      <c r="D18" s="70" t="s">
        <v>442</v>
      </c>
      <c r="E18" s="70" t="s">
        <v>426</v>
      </c>
    </row>
    <row r="19" spans="1:5" ht="15">
      <c r="A19" s="12" t="s">
        <v>59</v>
      </c>
      <c r="B19" s="70"/>
      <c r="C19" s="70"/>
      <c r="D19" s="70"/>
      <c r="E19" s="70"/>
    </row>
    <row r="20" spans="1:5" ht="15">
      <c r="A20" s="26" t="s">
        <v>188</v>
      </c>
      <c r="B20" s="48"/>
      <c r="C20" s="48"/>
      <c r="D20" s="48"/>
      <c r="E20" s="48"/>
    </row>
    <row r="21" spans="1:5" ht="15">
      <c r="A21" s="26" t="s">
        <v>189</v>
      </c>
      <c r="B21" s="48"/>
      <c r="C21" s="48"/>
      <c r="D21" s="48"/>
      <c r="E21" s="48"/>
    </row>
    <row r="22" spans="1:5" ht="15">
      <c r="A22" s="26" t="s">
        <v>294</v>
      </c>
      <c r="B22" s="48"/>
      <c r="C22" s="48"/>
      <c r="D22" s="48"/>
      <c r="E22" s="48"/>
    </row>
    <row r="23" spans="1:5" ht="15">
      <c r="A23" s="26" t="s">
        <v>295</v>
      </c>
      <c r="B23" s="48"/>
      <c r="C23" s="48"/>
      <c r="D23" s="48"/>
      <c r="E23" s="48"/>
    </row>
    <row r="24" spans="1:5" ht="15">
      <c r="B24" s="48"/>
      <c r="C24" s="48"/>
      <c r="D24" s="48"/>
      <c r="E24" s="48"/>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ColWidth="9.109375" defaultRowHeight="15"/>
  <cols>
    <col min="1" max="1" width="16" style="22" customWidth="1"/>
    <col min="2" max="2" width="11.109375" style="22" customWidth="1"/>
    <col min="3" max="3" width="9.109375" style="22"/>
    <col min="4" max="4" width="11.88671875" style="22" customWidth="1"/>
    <col min="5" max="8" width="12.44140625" style="28" customWidth="1"/>
    <col min="9" max="9" width="14.33203125" style="22" customWidth="1"/>
    <col min="10" max="10" width="15.33203125" style="22" customWidth="1"/>
    <col min="11" max="16384" width="9.109375" style="22"/>
  </cols>
  <sheetData>
    <row r="1" spans="1:10" ht="17.399999999999999">
      <c r="A1" s="21" t="s">
        <v>167</v>
      </c>
      <c r="E1" s="22"/>
      <c r="F1" s="22"/>
      <c r="G1" s="22"/>
      <c r="H1" s="22"/>
    </row>
    <row r="2" spans="1:10">
      <c r="A2" s="208" t="s">
        <v>67</v>
      </c>
      <c r="B2" s="36" t="s">
        <v>72</v>
      </c>
      <c r="C2" s="36" t="s">
        <v>73</v>
      </c>
      <c r="D2" s="36" t="s">
        <v>68</v>
      </c>
      <c r="E2" s="41"/>
      <c r="F2" s="41"/>
      <c r="G2" s="41"/>
      <c r="H2" s="41"/>
      <c r="I2" s="20" t="s">
        <v>69</v>
      </c>
      <c r="J2" s="20" t="s">
        <v>256</v>
      </c>
    </row>
    <row r="3" spans="1:10" ht="30">
      <c r="A3" s="208"/>
      <c r="B3" s="202">
        <v>43556</v>
      </c>
      <c r="C3" s="73" t="s">
        <v>409</v>
      </c>
      <c r="D3" s="37" t="s">
        <v>184</v>
      </c>
      <c r="E3" s="1"/>
      <c r="F3" s="1"/>
      <c r="G3" s="1"/>
      <c r="H3" s="1"/>
      <c r="I3" s="41"/>
      <c r="J3" s="41"/>
    </row>
    <row r="4" spans="1:10" ht="34.5" customHeight="1">
      <c r="A4" s="35" t="s">
        <v>9</v>
      </c>
      <c r="B4" s="13" t="s">
        <v>242</v>
      </c>
      <c r="C4" s="13" t="s">
        <v>0</v>
      </c>
      <c r="D4" s="13" t="s">
        <v>70</v>
      </c>
      <c r="E4" s="13" t="s">
        <v>39</v>
      </c>
      <c r="F4" s="13" t="s">
        <v>40</v>
      </c>
      <c r="G4" s="13" t="s">
        <v>4</v>
      </c>
      <c r="H4" s="13" t="s">
        <v>41</v>
      </c>
      <c r="I4" s="17" t="s">
        <v>38</v>
      </c>
      <c r="J4" s="18" t="s">
        <v>250</v>
      </c>
    </row>
    <row r="5" spans="1:10">
      <c r="A5" s="19" t="s">
        <v>409</v>
      </c>
      <c r="B5" s="70">
        <v>2</v>
      </c>
      <c r="C5" s="70">
        <v>2</v>
      </c>
      <c r="D5" s="70">
        <v>1</v>
      </c>
      <c r="E5" s="70">
        <v>3</v>
      </c>
      <c r="F5" s="70">
        <v>1</v>
      </c>
      <c r="G5" s="70">
        <v>1</v>
      </c>
      <c r="H5" s="70">
        <v>3</v>
      </c>
      <c r="I5" s="39">
        <v>3</v>
      </c>
      <c r="J5" s="39">
        <v>0</v>
      </c>
    </row>
    <row r="6" spans="1:10">
      <c r="A6" s="19" t="s">
        <v>84</v>
      </c>
      <c r="B6" s="70">
        <v>3</v>
      </c>
      <c r="C6" s="70">
        <v>1</v>
      </c>
      <c r="D6" s="70">
        <v>2</v>
      </c>
      <c r="E6" s="70">
        <v>1</v>
      </c>
      <c r="F6" s="70">
        <v>1</v>
      </c>
      <c r="G6" s="70">
        <v>1</v>
      </c>
      <c r="H6" s="70">
        <v>0</v>
      </c>
      <c r="I6" s="39">
        <v>7</v>
      </c>
      <c r="J6" s="39">
        <v>0</v>
      </c>
    </row>
    <row r="7" spans="1:10">
      <c r="A7" s="76" t="s">
        <v>85</v>
      </c>
      <c r="B7" s="70">
        <v>0</v>
      </c>
      <c r="C7" s="70">
        <v>0</v>
      </c>
      <c r="D7" s="70">
        <v>0</v>
      </c>
      <c r="E7" s="70">
        <v>1</v>
      </c>
      <c r="F7" s="70">
        <v>0</v>
      </c>
      <c r="G7" s="70">
        <v>0</v>
      </c>
      <c r="H7" s="70">
        <v>0</v>
      </c>
      <c r="I7" s="39">
        <v>0</v>
      </c>
      <c r="J7" s="39">
        <v>0</v>
      </c>
    </row>
    <row r="8" spans="1:10" s="48" customFormat="1">
      <c r="A8" s="67" t="s">
        <v>292</v>
      </c>
    </row>
    <row r="9" spans="1:10">
      <c r="A9" s="26" t="s">
        <v>188</v>
      </c>
      <c r="B9" s="28"/>
      <c r="C9" s="28"/>
      <c r="D9" s="28"/>
      <c r="I9" s="28"/>
      <c r="J9" s="28"/>
    </row>
    <row r="10" spans="1:10">
      <c r="A10" s="26" t="s">
        <v>189</v>
      </c>
      <c r="B10" s="28"/>
      <c r="C10" s="28"/>
      <c r="D10" s="28"/>
      <c r="I10" s="28"/>
      <c r="J10" s="28"/>
    </row>
    <row r="11" spans="1:10">
      <c r="A11" s="26" t="s">
        <v>253</v>
      </c>
      <c r="B11" s="28"/>
      <c r="C11" s="28"/>
      <c r="D11" s="28"/>
      <c r="I11" s="28"/>
      <c r="J11" s="28"/>
    </row>
    <row r="12" spans="1:10">
      <c r="A12" s="26" t="s">
        <v>257</v>
      </c>
      <c r="B12" s="28"/>
      <c r="C12" s="28"/>
      <c r="D12" s="28"/>
      <c r="I12" s="28"/>
      <c r="J12" s="28"/>
    </row>
    <row r="13" spans="1:10">
      <c r="B13" s="28"/>
      <c r="C13" s="28"/>
      <c r="D13" s="28"/>
      <c r="I13" s="28"/>
      <c r="J13" s="28"/>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ColWidth="9.109375" defaultRowHeight="15"/>
  <cols>
    <col min="1" max="1" width="19.6640625" style="28" customWidth="1"/>
    <col min="2" max="2" width="19.109375" style="23" customWidth="1"/>
    <col min="3" max="3" width="23.109375" style="23" customWidth="1"/>
    <col min="4" max="4" width="34.6640625" style="23" customWidth="1"/>
    <col min="5" max="5" width="9.109375" style="28"/>
    <col min="6" max="6" width="15.88671875" style="28" customWidth="1"/>
    <col min="7" max="7" width="17.88671875" style="28" customWidth="1"/>
    <col min="8" max="8" width="21.88671875" style="28" customWidth="1"/>
    <col min="9" max="10" width="16.109375" style="28" customWidth="1"/>
    <col min="11" max="16384" width="9.109375" style="28"/>
  </cols>
  <sheetData>
    <row r="1" spans="1:10" s="22" customFormat="1" ht="17.399999999999999">
      <c r="A1" s="21" t="s">
        <v>168</v>
      </c>
    </row>
    <row r="2" spans="1:10" ht="30" customHeight="1">
      <c r="A2" s="208" t="s">
        <v>278</v>
      </c>
      <c r="B2" s="36" t="s">
        <v>72</v>
      </c>
      <c r="C2" s="36" t="s">
        <v>73</v>
      </c>
      <c r="D2" s="36" t="s">
        <v>81</v>
      </c>
      <c r="F2" s="208" t="s">
        <v>277</v>
      </c>
      <c r="G2" s="36" t="s">
        <v>72</v>
      </c>
      <c r="H2" s="11"/>
      <c r="I2" s="11"/>
      <c r="J2" s="11"/>
    </row>
    <row r="3" spans="1:10" ht="27" customHeight="1">
      <c r="A3" s="208"/>
      <c r="B3" s="202">
        <v>43556</v>
      </c>
      <c r="C3" s="73" t="s">
        <v>409</v>
      </c>
      <c r="D3" s="41"/>
      <c r="F3" s="208"/>
      <c r="G3" s="41"/>
      <c r="H3" s="41"/>
      <c r="I3" s="41"/>
      <c r="J3" s="41"/>
    </row>
    <row r="4" spans="1:10" ht="33" customHeight="1">
      <c r="A4" s="32" t="s">
        <v>79</v>
      </c>
      <c r="B4" s="13" t="s">
        <v>213</v>
      </c>
      <c r="C4" s="13" t="s">
        <v>82</v>
      </c>
      <c r="D4" s="13" t="s">
        <v>80</v>
      </c>
      <c r="F4" s="32" t="s">
        <v>21</v>
      </c>
      <c r="G4" s="13" t="s">
        <v>214</v>
      </c>
      <c r="H4" s="13" t="s">
        <v>211</v>
      </c>
      <c r="I4" s="13" t="s">
        <v>212</v>
      </c>
      <c r="J4" s="13" t="s">
        <v>83</v>
      </c>
    </row>
    <row r="5" spans="1:10" ht="75">
      <c r="A5" s="38" t="s">
        <v>444</v>
      </c>
      <c r="B5" s="37">
        <v>1</v>
      </c>
      <c r="C5" s="37" t="s">
        <v>445</v>
      </c>
      <c r="D5" s="37" t="s">
        <v>446</v>
      </c>
      <c r="F5" s="76" t="s">
        <v>10</v>
      </c>
      <c r="G5" s="70"/>
      <c r="H5" s="70"/>
      <c r="I5" s="70"/>
      <c r="J5" s="70"/>
    </row>
    <row r="6" spans="1:10">
      <c r="A6" s="38"/>
      <c r="B6" s="37"/>
      <c r="C6" s="37"/>
      <c r="D6" s="37"/>
      <c r="F6" s="76" t="s">
        <v>11</v>
      </c>
      <c r="G6" s="70"/>
      <c r="H6" s="70"/>
      <c r="I6" s="70"/>
      <c r="J6" s="70"/>
    </row>
    <row r="7" spans="1:10">
      <c r="A7" s="38"/>
      <c r="B7" s="37"/>
      <c r="C7" s="37"/>
      <c r="D7" s="37"/>
      <c r="F7" s="76" t="s">
        <v>13</v>
      </c>
      <c r="G7" s="70">
        <v>0</v>
      </c>
      <c r="H7" s="70">
        <v>3</v>
      </c>
      <c r="I7" s="70" t="s">
        <v>443</v>
      </c>
      <c r="J7" s="70" t="s">
        <v>443</v>
      </c>
    </row>
    <row r="8" spans="1:10">
      <c r="A8" s="26" t="s">
        <v>188</v>
      </c>
      <c r="F8" s="76" t="s">
        <v>84</v>
      </c>
      <c r="G8" s="70"/>
      <c r="H8" s="70"/>
      <c r="I8" s="70"/>
      <c r="J8" s="70"/>
    </row>
    <row r="9" spans="1:10">
      <c r="A9" s="26" t="s">
        <v>189</v>
      </c>
      <c r="F9" s="76" t="s">
        <v>85</v>
      </c>
      <c r="G9" s="70"/>
      <c r="H9" s="70"/>
      <c r="I9" s="70"/>
      <c r="J9" s="70"/>
    </row>
    <row r="10" spans="1:10">
      <c r="A10" s="26" t="s">
        <v>194</v>
      </c>
      <c r="F10" s="76" t="s">
        <v>18</v>
      </c>
      <c r="G10" s="70"/>
      <c r="H10" s="70"/>
      <c r="I10" s="70"/>
      <c r="J10" s="70"/>
    </row>
    <row r="11" spans="1:10">
      <c r="A11" s="26" t="s">
        <v>219</v>
      </c>
      <c r="F11" s="76" t="s">
        <v>19</v>
      </c>
      <c r="G11" s="70"/>
      <c r="H11" s="70"/>
      <c r="I11" s="70"/>
      <c r="J11" s="70"/>
    </row>
    <row r="12" spans="1:10">
      <c r="F12" s="26" t="s">
        <v>188</v>
      </c>
    </row>
    <row r="13" spans="1:10">
      <c r="F13" s="26" t="s">
        <v>279</v>
      </c>
    </row>
    <row r="14" spans="1:10">
      <c r="F14" s="68" t="s">
        <v>280</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2"/>
  <sheetViews>
    <sheetView workbookViewId="0">
      <selection activeCell="I10" sqref="I10"/>
    </sheetView>
  </sheetViews>
  <sheetFormatPr defaultColWidth="9.109375" defaultRowHeight="15"/>
  <cols>
    <col min="1" max="1" width="14.6640625" style="23" customWidth="1"/>
    <col min="2" max="2" width="11.6640625" style="23" customWidth="1"/>
    <col min="3" max="3" width="14.33203125" style="23" customWidth="1"/>
    <col min="4" max="4" width="13.44140625" style="23" customWidth="1"/>
    <col min="5" max="5" width="13.6640625" style="23" customWidth="1"/>
    <col min="6" max="6" width="13.44140625" style="23" customWidth="1"/>
    <col min="7" max="7" width="10" style="23" customWidth="1"/>
    <col min="8" max="8" width="11.5546875" style="23" customWidth="1"/>
    <col min="9" max="9" width="7.33203125" style="23" customWidth="1"/>
    <col min="10" max="10" width="16.33203125" style="23" customWidth="1"/>
    <col min="11" max="11" width="11.6640625" style="23" customWidth="1"/>
    <col min="12" max="12" width="12.5546875" style="23" bestFit="1" customWidth="1"/>
    <col min="13" max="13" width="15.109375" style="23" customWidth="1"/>
    <col min="14" max="14" width="11.88671875" style="23" customWidth="1"/>
    <col min="15" max="15" width="12.5546875" style="23" customWidth="1"/>
    <col min="16" max="16" width="9.109375" style="23" bestFit="1" customWidth="1"/>
    <col min="17" max="16384" width="9.109375" style="23"/>
  </cols>
  <sheetData>
    <row r="1" spans="1:16" s="22" customFormat="1" ht="17.399999999999999">
      <c r="A1" s="110" t="s">
        <v>447</v>
      </c>
      <c r="B1" s="96"/>
      <c r="C1" s="96"/>
      <c r="D1" s="96"/>
      <c r="E1" s="96"/>
      <c r="F1" s="96"/>
      <c r="G1" s="96"/>
      <c r="H1" s="96"/>
      <c r="I1" s="96"/>
      <c r="J1" s="96"/>
      <c r="K1" s="96"/>
      <c r="L1" s="96"/>
      <c r="M1" s="96"/>
      <c r="N1" s="96"/>
      <c r="O1" s="96"/>
      <c r="P1" s="96"/>
    </row>
    <row r="2" spans="1:16" ht="25.5" customHeight="1">
      <c r="A2" s="220" t="s">
        <v>264</v>
      </c>
      <c r="B2" s="88" t="s">
        <v>72</v>
      </c>
      <c r="C2" s="88" t="s">
        <v>73</v>
      </c>
      <c r="D2" s="88" t="s">
        <v>91</v>
      </c>
      <c r="E2" s="97"/>
      <c r="F2" s="97"/>
      <c r="G2" s="97"/>
      <c r="H2" s="97"/>
      <c r="I2" s="87"/>
      <c r="J2" s="220" t="s">
        <v>260</v>
      </c>
      <c r="K2" s="88" t="s">
        <v>72</v>
      </c>
      <c r="L2" s="88" t="s">
        <v>73</v>
      </c>
      <c r="M2" s="88" t="s">
        <v>91</v>
      </c>
      <c r="N2" s="97"/>
      <c r="O2" s="97"/>
      <c r="P2" s="97"/>
    </row>
    <row r="3" spans="1:16" ht="30">
      <c r="A3" s="220"/>
      <c r="B3" s="98">
        <v>43469</v>
      </c>
      <c r="C3" s="89" t="s">
        <v>409</v>
      </c>
      <c r="D3" s="89" t="s">
        <v>448</v>
      </c>
      <c r="E3" s="99"/>
      <c r="F3" s="99"/>
      <c r="G3" s="99"/>
      <c r="H3" s="99"/>
      <c r="I3" s="87"/>
      <c r="J3" s="220"/>
      <c r="K3" s="98">
        <v>43469</v>
      </c>
      <c r="L3" s="89" t="s">
        <v>409</v>
      </c>
      <c r="M3" s="89" t="s">
        <v>448</v>
      </c>
      <c r="N3" s="99"/>
      <c r="O3" s="99"/>
      <c r="P3" s="99"/>
    </row>
    <row r="4" spans="1:16" ht="12.75" customHeight="1">
      <c r="A4" s="220"/>
      <c r="B4" s="217" t="s">
        <v>87</v>
      </c>
      <c r="C4" s="217"/>
      <c r="D4" s="217" t="s">
        <v>250</v>
      </c>
      <c r="E4" s="217" t="s">
        <v>88</v>
      </c>
      <c r="F4" s="217"/>
      <c r="G4" s="217" t="s">
        <v>250</v>
      </c>
      <c r="H4" s="217" t="s">
        <v>259</v>
      </c>
      <c r="I4" s="87"/>
      <c r="J4" s="220"/>
      <c r="K4" s="217" t="s">
        <v>87</v>
      </c>
      <c r="L4" s="217"/>
      <c r="M4" s="217" t="s">
        <v>250</v>
      </c>
      <c r="N4" s="217" t="s">
        <v>88</v>
      </c>
      <c r="O4" s="217"/>
      <c r="P4" s="217" t="s">
        <v>250</v>
      </c>
    </row>
    <row r="5" spans="1:16" ht="24" customHeight="1">
      <c r="A5" s="100" t="s">
        <v>247</v>
      </c>
      <c r="B5" s="91" t="s">
        <v>89</v>
      </c>
      <c r="C5" s="91" t="s">
        <v>90</v>
      </c>
      <c r="D5" s="217"/>
      <c r="E5" s="91" t="s">
        <v>89</v>
      </c>
      <c r="F5" s="91" t="s">
        <v>90</v>
      </c>
      <c r="G5" s="217"/>
      <c r="H5" s="217"/>
      <c r="I5" s="87"/>
      <c r="J5" s="90" t="s">
        <v>248</v>
      </c>
      <c r="K5" s="91" t="s">
        <v>89</v>
      </c>
      <c r="L5" s="91" t="s">
        <v>90</v>
      </c>
      <c r="M5" s="217"/>
      <c r="N5" s="91" t="s">
        <v>89</v>
      </c>
      <c r="O5" s="91" t="s">
        <v>90</v>
      </c>
      <c r="P5" s="217"/>
    </row>
    <row r="6" spans="1:16" ht="30">
      <c r="A6" s="92" t="s">
        <v>449</v>
      </c>
      <c r="B6" s="93">
        <v>10</v>
      </c>
      <c r="C6" s="93">
        <v>71</v>
      </c>
      <c r="D6" s="101">
        <v>610</v>
      </c>
      <c r="E6" s="93">
        <v>10</v>
      </c>
      <c r="F6" s="93">
        <v>56</v>
      </c>
      <c r="G6" s="101">
        <v>459.99999999999994</v>
      </c>
      <c r="H6" s="102">
        <v>0.61</v>
      </c>
      <c r="I6" s="87"/>
      <c r="J6" s="103" t="s">
        <v>450</v>
      </c>
      <c r="K6" s="104">
        <v>30</v>
      </c>
      <c r="L6" s="104">
        <v>191</v>
      </c>
      <c r="M6" s="105">
        <v>536.66666666666663</v>
      </c>
      <c r="N6" s="104">
        <v>25</v>
      </c>
      <c r="O6" s="104">
        <v>162</v>
      </c>
      <c r="P6" s="105">
        <v>548</v>
      </c>
    </row>
    <row r="7" spans="1:16" ht="45">
      <c r="A7" s="92" t="s">
        <v>451</v>
      </c>
      <c r="B7" s="93">
        <v>20</v>
      </c>
      <c r="C7" s="93">
        <v>95</v>
      </c>
      <c r="D7" s="101">
        <v>375</v>
      </c>
      <c r="E7" s="93">
        <v>15</v>
      </c>
      <c r="F7" s="93">
        <v>85</v>
      </c>
      <c r="G7" s="101">
        <v>466.66666666666669</v>
      </c>
      <c r="H7" s="102">
        <v>0.71</v>
      </c>
      <c r="I7" s="87"/>
      <c r="J7" s="103" t="s">
        <v>452</v>
      </c>
      <c r="K7" s="104">
        <v>104</v>
      </c>
      <c r="L7" s="104">
        <v>459</v>
      </c>
      <c r="M7" s="105">
        <v>341.34615384615381</v>
      </c>
      <c r="N7" s="104">
        <v>70</v>
      </c>
      <c r="O7" s="104">
        <v>345</v>
      </c>
      <c r="P7" s="105">
        <v>392.85714285714283</v>
      </c>
    </row>
    <row r="8" spans="1:16">
      <c r="A8" s="92" t="s">
        <v>453</v>
      </c>
      <c r="B8" s="93">
        <v>10</v>
      </c>
      <c r="C8" s="93">
        <v>99</v>
      </c>
      <c r="D8" s="101">
        <v>890</v>
      </c>
      <c r="E8" s="93">
        <v>6</v>
      </c>
      <c r="F8" s="93">
        <v>99</v>
      </c>
      <c r="G8" s="101">
        <v>1550</v>
      </c>
      <c r="H8" s="102">
        <v>0.56999999999999995</v>
      </c>
      <c r="I8" s="87"/>
      <c r="J8" s="87"/>
      <c r="K8" s="87"/>
      <c r="L8" s="87"/>
      <c r="M8" s="87"/>
      <c r="N8" s="87"/>
      <c r="O8" s="87"/>
      <c r="P8" s="87"/>
    </row>
    <row r="9" spans="1:16">
      <c r="A9" s="92" t="s">
        <v>454</v>
      </c>
      <c r="B9" s="93">
        <v>176</v>
      </c>
      <c r="C9" s="93">
        <v>1123</v>
      </c>
      <c r="D9" s="101">
        <v>538.06818181818187</v>
      </c>
      <c r="E9" s="93">
        <v>132</v>
      </c>
      <c r="F9" s="93">
        <v>817</v>
      </c>
      <c r="G9" s="101">
        <v>518.93939393939399</v>
      </c>
      <c r="H9" s="102">
        <v>0.55000000000000004</v>
      </c>
      <c r="I9" s="87"/>
      <c r="J9" s="94" t="s">
        <v>188</v>
      </c>
      <c r="K9" s="106"/>
      <c r="L9" s="106"/>
      <c r="M9" s="106"/>
      <c r="N9" s="106"/>
      <c r="O9" s="106"/>
      <c r="P9" s="106"/>
    </row>
    <row r="10" spans="1:16" ht="30" customHeight="1">
      <c r="A10" s="107" t="s">
        <v>455</v>
      </c>
      <c r="B10" s="93">
        <v>362</v>
      </c>
      <c r="C10" s="93">
        <v>2501</v>
      </c>
      <c r="D10" s="101">
        <v>590.8839779005524</v>
      </c>
      <c r="E10" s="93">
        <v>277</v>
      </c>
      <c r="F10" s="93">
        <v>1615</v>
      </c>
      <c r="G10" s="101">
        <v>483.03249097472928</v>
      </c>
      <c r="H10" s="102">
        <v>0.73</v>
      </c>
      <c r="I10" s="87"/>
      <c r="J10" s="94" t="s">
        <v>189</v>
      </c>
      <c r="K10" s="87"/>
      <c r="L10" s="87"/>
      <c r="M10" s="87"/>
      <c r="N10" s="87"/>
      <c r="O10" s="87"/>
      <c r="P10" s="87"/>
    </row>
    <row r="11" spans="1:16">
      <c r="A11" s="92" t="s">
        <v>456</v>
      </c>
      <c r="B11" s="93">
        <v>11</v>
      </c>
      <c r="C11" s="93">
        <v>45</v>
      </c>
      <c r="D11" s="101">
        <v>309.09090909090907</v>
      </c>
      <c r="E11" s="93">
        <v>10</v>
      </c>
      <c r="F11" s="93">
        <v>36</v>
      </c>
      <c r="G11" s="101">
        <v>260</v>
      </c>
      <c r="H11" s="102">
        <v>0.44</v>
      </c>
      <c r="I11" s="87"/>
      <c r="J11" s="94" t="s">
        <v>190</v>
      </c>
      <c r="K11" s="87"/>
      <c r="L11" s="87"/>
      <c r="M11" s="87"/>
      <c r="N11" s="87"/>
      <c r="O11" s="87"/>
      <c r="P11" s="87"/>
    </row>
    <row r="12" spans="1:16" ht="30">
      <c r="A12" s="92" t="s">
        <v>457</v>
      </c>
      <c r="B12" s="93">
        <v>42</v>
      </c>
      <c r="C12" s="93">
        <v>370</v>
      </c>
      <c r="D12" s="101">
        <v>780.95238095238096</v>
      </c>
      <c r="E12" s="93">
        <v>16</v>
      </c>
      <c r="F12" s="93">
        <v>150</v>
      </c>
      <c r="G12" s="101">
        <v>837.5</v>
      </c>
      <c r="H12" s="102">
        <v>0.31</v>
      </c>
      <c r="I12" s="87"/>
      <c r="J12" s="94" t="s">
        <v>249</v>
      </c>
      <c r="K12" s="87"/>
      <c r="L12" s="87"/>
      <c r="M12" s="87"/>
      <c r="N12" s="87"/>
      <c r="O12" s="87"/>
      <c r="P12" s="87"/>
    </row>
    <row r="13" spans="1:16" ht="15.75" customHeight="1">
      <c r="A13" s="92" t="s">
        <v>458</v>
      </c>
      <c r="B13" s="93">
        <v>38</v>
      </c>
      <c r="C13" s="93">
        <v>329</v>
      </c>
      <c r="D13" s="101">
        <v>765.78947368421052</v>
      </c>
      <c r="E13" s="93">
        <v>33</v>
      </c>
      <c r="F13" s="93">
        <v>266</v>
      </c>
      <c r="G13" s="101">
        <v>706.06060606060601</v>
      </c>
      <c r="H13" s="102">
        <v>0.54</v>
      </c>
      <c r="I13" s="87"/>
      <c r="J13" s="94"/>
      <c r="K13" s="106"/>
      <c r="L13" s="106"/>
      <c r="M13" s="106"/>
      <c r="N13" s="106"/>
      <c r="O13" s="106"/>
      <c r="P13" s="106"/>
    </row>
    <row r="14" spans="1:16">
      <c r="A14" s="87"/>
      <c r="B14" s="87"/>
      <c r="C14" s="87"/>
      <c r="D14" s="87"/>
      <c r="E14" s="87"/>
      <c r="F14" s="87"/>
      <c r="G14" s="87"/>
      <c r="H14" s="87"/>
      <c r="I14" s="87"/>
      <c r="J14" s="218" t="s">
        <v>261</v>
      </c>
      <c r="K14" s="88" t="s">
        <v>72</v>
      </c>
      <c r="L14" s="88" t="s">
        <v>73</v>
      </c>
      <c r="M14" s="88" t="s">
        <v>91</v>
      </c>
      <c r="N14" s="87"/>
      <c r="O14" s="87"/>
      <c r="P14" s="87"/>
    </row>
    <row r="15" spans="1:16" ht="20.25" customHeight="1">
      <c r="A15" s="219" t="s">
        <v>185</v>
      </c>
      <c r="B15" s="217" t="s">
        <v>87</v>
      </c>
      <c r="C15" s="217"/>
      <c r="D15" s="217" t="s">
        <v>250</v>
      </c>
      <c r="E15" s="217" t="s">
        <v>88</v>
      </c>
      <c r="F15" s="217"/>
      <c r="G15" s="217" t="s">
        <v>250</v>
      </c>
      <c r="H15" s="216" t="s">
        <v>265</v>
      </c>
      <c r="I15" s="87"/>
      <c r="J15" s="218"/>
      <c r="K15" s="98">
        <v>43469</v>
      </c>
      <c r="L15" s="89" t="s">
        <v>409</v>
      </c>
      <c r="M15" s="89" t="s">
        <v>448</v>
      </c>
      <c r="N15" s="87"/>
      <c r="O15" s="87"/>
      <c r="P15" s="87"/>
    </row>
    <row r="16" spans="1:16" ht="30">
      <c r="A16" s="219"/>
      <c r="B16" s="109" t="s">
        <v>89</v>
      </c>
      <c r="C16" s="108" t="s">
        <v>90</v>
      </c>
      <c r="D16" s="217"/>
      <c r="E16" s="109" t="s">
        <v>89</v>
      </c>
      <c r="F16" s="108" t="s">
        <v>90</v>
      </c>
      <c r="G16" s="217"/>
      <c r="H16" s="216"/>
      <c r="I16" s="87"/>
      <c r="J16" s="92"/>
      <c r="K16" s="91" t="s">
        <v>89</v>
      </c>
      <c r="L16" s="91" t="s">
        <v>90</v>
      </c>
      <c r="M16" s="91" t="s">
        <v>258</v>
      </c>
      <c r="N16" s="87"/>
      <c r="O16" s="87"/>
      <c r="P16" s="87"/>
    </row>
    <row r="17" spans="1:20" ht="15" customHeight="1">
      <c r="A17" s="95" t="s">
        <v>92</v>
      </c>
      <c r="B17" s="93">
        <v>301</v>
      </c>
      <c r="C17" s="93">
        <v>2202</v>
      </c>
      <c r="D17" s="101">
        <v>631.56146179401992</v>
      </c>
      <c r="E17" s="93">
        <v>234</v>
      </c>
      <c r="F17" s="93">
        <v>1615</v>
      </c>
      <c r="G17" s="101">
        <v>590.17094017094018</v>
      </c>
      <c r="H17" s="102">
        <v>0.26</v>
      </c>
      <c r="I17" s="87"/>
      <c r="J17" s="92" t="s">
        <v>243</v>
      </c>
      <c r="K17" s="93">
        <v>473</v>
      </c>
      <c r="L17" s="93">
        <v>3164</v>
      </c>
      <c r="M17" s="101">
        <v>568.92177589852008</v>
      </c>
      <c r="N17" s="87"/>
      <c r="O17" s="87"/>
      <c r="P17" s="87"/>
      <c r="Q17" s="87"/>
      <c r="R17" s="87"/>
      <c r="S17" s="87"/>
      <c r="T17" s="87"/>
    </row>
    <row r="18" spans="1:20" ht="15" customHeight="1">
      <c r="A18" s="94" t="s">
        <v>188</v>
      </c>
      <c r="B18" s="106"/>
      <c r="C18" s="106"/>
      <c r="D18" s="106"/>
      <c r="E18" s="106"/>
      <c r="F18" s="106"/>
      <c r="G18" s="106"/>
      <c r="H18" s="106"/>
      <c r="I18" s="87"/>
      <c r="J18" s="92" t="s">
        <v>244</v>
      </c>
      <c r="K18" s="93">
        <v>169</v>
      </c>
      <c r="L18" s="93">
        <v>1251</v>
      </c>
      <c r="M18" s="101">
        <v>640.23668639053255</v>
      </c>
      <c r="N18" s="87"/>
      <c r="O18" s="87"/>
      <c r="P18" s="87"/>
      <c r="Q18" s="87"/>
      <c r="R18" s="87"/>
      <c r="S18" s="87"/>
      <c r="T18" s="87"/>
    </row>
    <row r="19" spans="1:20" ht="51" customHeight="1">
      <c r="A19" s="94" t="s">
        <v>189</v>
      </c>
      <c r="B19" s="87"/>
      <c r="C19" s="87"/>
      <c r="D19" s="87"/>
      <c r="E19" s="87"/>
      <c r="F19" s="87"/>
      <c r="G19" s="87"/>
      <c r="H19" s="87"/>
      <c r="I19" s="87"/>
      <c r="J19" s="92" t="s">
        <v>88</v>
      </c>
      <c r="K19" s="93">
        <v>1159</v>
      </c>
      <c r="L19" s="93">
        <v>7679</v>
      </c>
      <c r="M19" s="101">
        <v>562.55392579810177</v>
      </c>
      <c r="N19" s="87"/>
      <c r="O19" s="87"/>
      <c r="P19" s="87"/>
      <c r="Q19" s="87"/>
      <c r="R19" s="87"/>
      <c r="S19" s="87"/>
      <c r="T19" s="87"/>
    </row>
    <row r="20" spans="1:20" ht="20.25" customHeight="1">
      <c r="A20" s="94" t="s">
        <v>190</v>
      </c>
      <c r="B20" s="87"/>
      <c r="C20" s="87"/>
      <c r="D20" s="87"/>
      <c r="E20" s="87"/>
      <c r="F20" s="87"/>
      <c r="G20" s="87"/>
      <c r="H20" s="87"/>
      <c r="I20" s="87"/>
      <c r="J20" s="92" t="s">
        <v>97</v>
      </c>
      <c r="K20" s="102">
        <v>0.49</v>
      </c>
      <c r="L20" s="102">
        <v>0.45944444444444399</v>
      </c>
      <c r="M20" s="101">
        <v>-6.2358276643991841</v>
      </c>
      <c r="N20" s="87"/>
      <c r="O20" s="87"/>
      <c r="P20" s="87"/>
      <c r="Q20" s="87"/>
      <c r="R20" s="87"/>
      <c r="S20" s="87"/>
      <c r="T20" s="87"/>
    </row>
    <row r="21" spans="1:20" ht="30">
      <c r="A21" s="94" t="s">
        <v>459</v>
      </c>
      <c r="B21" s="87"/>
      <c r="C21" s="87"/>
      <c r="D21" s="87"/>
      <c r="E21" s="87"/>
      <c r="F21" s="87"/>
      <c r="G21" s="87"/>
      <c r="H21" s="87"/>
      <c r="I21" s="87"/>
      <c r="J21" s="92" t="s">
        <v>282</v>
      </c>
      <c r="K21" s="102">
        <v>0.34499999999999997</v>
      </c>
      <c r="L21" s="102">
        <v>0.42944444444444402</v>
      </c>
      <c r="M21" s="101">
        <v>24.476650563606974</v>
      </c>
      <c r="N21" s="87"/>
      <c r="O21" s="87"/>
      <c r="P21" s="87"/>
      <c r="Q21" s="87"/>
      <c r="R21" s="87"/>
      <c r="S21" s="87"/>
      <c r="T21" s="87"/>
    </row>
    <row r="22" spans="1:20">
      <c r="A22" s="94" t="s">
        <v>460</v>
      </c>
      <c r="B22" s="87"/>
      <c r="C22" s="87"/>
      <c r="D22" s="87"/>
      <c r="E22" s="87"/>
      <c r="F22" s="87"/>
      <c r="G22" s="87"/>
      <c r="H22" s="87"/>
      <c r="I22" s="87"/>
      <c r="J22" s="94" t="s">
        <v>188</v>
      </c>
      <c r="K22" s="106"/>
      <c r="L22" s="106"/>
      <c r="M22" s="106"/>
      <c r="N22" s="87"/>
      <c r="O22" s="87"/>
      <c r="P22" s="87"/>
      <c r="Q22" s="87"/>
      <c r="R22" s="87"/>
      <c r="S22" s="87"/>
      <c r="T22" s="87"/>
    </row>
    <row r="23" spans="1:20">
      <c r="A23" s="94" t="s">
        <v>187</v>
      </c>
      <c r="B23" s="106"/>
      <c r="C23" s="106"/>
      <c r="D23" s="106"/>
      <c r="E23" s="106"/>
      <c r="F23" s="106"/>
      <c r="G23" s="106"/>
      <c r="H23" s="106"/>
      <c r="I23" s="87"/>
      <c r="J23" s="94" t="s">
        <v>189</v>
      </c>
      <c r="K23" s="87"/>
      <c r="L23" s="87"/>
      <c r="M23" s="87"/>
      <c r="N23" s="106"/>
      <c r="O23" s="106"/>
      <c r="P23" s="106"/>
      <c r="Q23" s="87"/>
      <c r="R23" s="87"/>
      <c r="S23" s="87"/>
      <c r="T23" s="87"/>
    </row>
    <row r="24" spans="1:20">
      <c r="A24" s="87"/>
      <c r="B24" s="87"/>
      <c r="C24" s="87"/>
      <c r="D24" s="87"/>
      <c r="E24" s="87"/>
      <c r="F24" s="87"/>
      <c r="G24" s="87"/>
      <c r="H24" s="87"/>
      <c r="I24" s="87"/>
      <c r="J24" s="94" t="s">
        <v>190</v>
      </c>
      <c r="K24" s="87"/>
      <c r="L24" s="87"/>
      <c r="M24" s="87"/>
      <c r="N24" s="87"/>
      <c r="O24" s="87"/>
      <c r="P24" s="87"/>
      <c r="Q24" s="87"/>
      <c r="R24" s="87"/>
      <c r="S24" s="87"/>
      <c r="T24" s="87"/>
    </row>
    <row r="25" spans="1:20">
      <c r="B25" s="27"/>
      <c r="C25" s="27"/>
      <c r="D25" s="27"/>
      <c r="E25" s="27"/>
      <c r="F25" s="27"/>
      <c r="G25" s="27"/>
      <c r="H25" s="27"/>
      <c r="J25" s="76"/>
      <c r="K25" s="70"/>
      <c r="L25" s="70"/>
      <c r="M25" s="70"/>
    </row>
    <row r="26" spans="1:20">
      <c r="A26" s="87"/>
      <c r="B26" s="106"/>
      <c r="C26" s="106"/>
      <c r="D26" s="106"/>
      <c r="E26" s="106"/>
      <c r="F26" s="106"/>
      <c r="G26" s="106"/>
      <c r="H26" s="106"/>
      <c r="I26" s="87"/>
      <c r="J26" s="87"/>
      <c r="K26" s="87"/>
      <c r="L26" s="87"/>
      <c r="M26" s="87"/>
      <c r="N26" s="87"/>
      <c r="O26" s="87"/>
      <c r="P26" s="87"/>
      <c r="Q26" s="87"/>
      <c r="R26" s="87"/>
      <c r="S26" s="87"/>
      <c r="T26" s="87"/>
    </row>
    <row r="27" spans="1:20">
      <c r="A27" s="87"/>
      <c r="B27" s="106"/>
      <c r="C27" s="106"/>
      <c r="D27" s="106"/>
      <c r="E27" s="106"/>
      <c r="F27" s="106"/>
      <c r="G27" s="106"/>
      <c r="H27" s="106"/>
      <c r="I27" s="87"/>
      <c r="J27" s="87"/>
      <c r="K27" s="87"/>
      <c r="L27" s="87"/>
      <c r="M27" s="87"/>
      <c r="N27" s="87"/>
      <c r="O27" s="87"/>
      <c r="P27" s="87"/>
      <c r="Q27" s="87"/>
      <c r="R27" s="87"/>
      <c r="S27" s="87"/>
      <c r="T27" s="87"/>
    </row>
    <row r="28" spans="1:20">
      <c r="A28" s="87"/>
      <c r="B28" s="87"/>
      <c r="C28" s="87"/>
      <c r="D28" s="87"/>
      <c r="E28" s="87"/>
      <c r="F28" s="87"/>
      <c r="G28" s="87"/>
      <c r="H28" s="87"/>
      <c r="I28" s="87"/>
      <c r="J28" s="87"/>
      <c r="K28" s="87"/>
      <c r="L28" s="87"/>
      <c r="M28" s="87"/>
      <c r="N28" s="87"/>
      <c r="O28" s="87"/>
      <c r="P28" s="87"/>
      <c r="Q28" s="87"/>
      <c r="R28" s="87"/>
      <c r="S28" s="87"/>
      <c r="T28" s="87"/>
    </row>
    <row r="29" spans="1:20">
      <c r="A29" s="87"/>
      <c r="B29" s="87"/>
      <c r="C29" s="87"/>
      <c r="D29" s="87"/>
      <c r="E29" s="87"/>
      <c r="F29" s="87"/>
      <c r="G29" s="87"/>
      <c r="H29" s="87"/>
      <c r="I29" s="87"/>
      <c r="J29" s="87"/>
      <c r="K29" s="87"/>
      <c r="L29" s="87"/>
      <c r="M29" s="87"/>
      <c r="N29" s="87"/>
      <c r="O29" s="87"/>
      <c r="P29" s="87"/>
      <c r="Q29" s="87"/>
      <c r="R29" s="87"/>
      <c r="S29" s="87"/>
      <c r="T29" s="87"/>
    </row>
    <row r="30" spans="1:20">
      <c r="A30" s="87"/>
      <c r="B30" s="87"/>
      <c r="C30" s="87"/>
      <c r="D30" s="87"/>
      <c r="E30" s="87"/>
      <c r="F30" s="87"/>
      <c r="G30" s="87"/>
      <c r="H30" s="87"/>
      <c r="I30" s="87"/>
      <c r="J30" s="87"/>
      <c r="K30" s="87"/>
      <c r="L30" s="87"/>
      <c r="M30" s="87"/>
      <c r="N30" s="87"/>
      <c r="O30" s="87"/>
      <c r="P30" s="87"/>
      <c r="Q30" s="87"/>
      <c r="R30" s="87"/>
      <c r="S30" s="87"/>
      <c r="T30" s="87"/>
    </row>
    <row r="31" spans="1:20">
      <c r="A31" s="87"/>
      <c r="B31" s="87"/>
      <c r="C31" s="87"/>
      <c r="D31" s="87"/>
      <c r="E31" s="87"/>
      <c r="F31" s="87"/>
      <c r="G31" s="87"/>
      <c r="H31" s="87"/>
      <c r="I31" s="87"/>
      <c r="J31" s="87"/>
      <c r="K31" s="87"/>
      <c r="L31" s="87"/>
      <c r="M31" s="87"/>
      <c r="N31" s="87"/>
      <c r="O31" s="87"/>
      <c r="P31" s="87"/>
      <c r="Q31" s="87"/>
      <c r="R31" s="87"/>
      <c r="S31" s="87"/>
      <c r="T31" s="87"/>
    </row>
    <row r="32" spans="1:20">
      <c r="A32" s="87"/>
      <c r="B32" s="87"/>
      <c r="C32" s="87"/>
      <c r="D32" s="87"/>
      <c r="E32" s="87"/>
      <c r="F32" s="87"/>
      <c r="G32" s="87"/>
      <c r="H32" s="87"/>
      <c r="I32" s="87"/>
      <c r="J32" s="87"/>
      <c r="K32" s="87"/>
      <c r="L32" s="87"/>
      <c r="M32" s="87"/>
      <c r="N32" s="87"/>
      <c r="O32" s="87"/>
      <c r="P32" s="87"/>
      <c r="Q32" s="87"/>
      <c r="R32" s="87"/>
      <c r="S32" s="87"/>
      <c r="T32" s="87"/>
    </row>
  </sheetData>
  <mergeCells count="18">
    <mergeCell ref="A15:A16"/>
    <mergeCell ref="B15:C15"/>
    <mergeCell ref="J2:J4"/>
    <mergeCell ref="M4:M5"/>
    <mergeCell ref="N4:O4"/>
    <mergeCell ref="A2:A4"/>
    <mergeCell ref="B4:C4"/>
    <mergeCell ref="D4:D5"/>
    <mergeCell ref="E4:F4"/>
    <mergeCell ref="G4:G5"/>
    <mergeCell ref="D15:D16"/>
    <mergeCell ref="E15:F15"/>
    <mergeCell ref="G15:G16"/>
    <mergeCell ref="H15:H16"/>
    <mergeCell ref="K4:L4"/>
    <mergeCell ref="J14:J15"/>
    <mergeCell ref="H4:H5"/>
    <mergeCell ref="P4:P5"/>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3"/>
  <sheetViews>
    <sheetView workbookViewId="0">
      <selection activeCell="G11" sqref="G11"/>
    </sheetView>
  </sheetViews>
  <sheetFormatPr defaultColWidth="9.109375" defaultRowHeight="15"/>
  <cols>
    <col min="1" max="1" width="19.88671875" style="23" customWidth="1"/>
    <col min="2" max="2" width="15.44140625" style="23" customWidth="1"/>
    <col min="3" max="3" width="16.33203125" style="23" customWidth="1"/>
    <col min="4" max="4" width="16.33203125" style="23" bestFit="1" customWidth="1"/>
    <col min="5" max="5" width="20.33203125" style="23" customWidth="1"/>
    <col min="6" max="6" width="16.109375" style="23" customWidth="1"/>
    <col min="7" max="16384" width="9.109375" style="23"/>
  </cols>
  <sheetData>
    <row r="1" spans="1:7" s="22" customFormat="1" ht="17.399999999999999">
      <c r="A1" s="141" t="s">
        <v>447</v>
      </c>
      <c r="B1" s="119"/>
      <c r="C1" s="119"/>
      <c r="D1" s="119"/>
      <c r="E1" s="119"/>
      <c r="F1" s="119"/>
      <c r="G1" s="119"/>
    </row>
    <row r="2" spans="1:7" ht="44.25" customHeight="1">
      <c r="A2" s="124" t="s">
        <v>262</v>
      </c>
      <c r="B2" s="112" t="s">
        <v>72</v>
      </c>
      <c r="C2" s="112" t="s">
        <v>73</v>
      </c>
      <c r="D2" s="112" t="s">
        <v>461</v>
      </c>
      <c r="E2" s="111"/>
      <c r="F2" s="111"/>
      <c r="G2" s="111"/>
    </row>
    <row r="3" spans="1:7">
      <c r="A3" s="125"/>
      <c r="B3" s="120">
        <v>43469</v>
      </c>
      <c r="C3" s="113" t="s">
        <v>409</v>
      </c>
      <c r="D3" s="113" t="s">
        <v>462</v>
      </c>
      <c r="E3" s="111"/>
      <c r="F3" s="111"/>
      <c r="G3" s="111"/>
    </row>
    <row r="4" spans="1:7" ht="30">
      <c r="A4" s="121" t="s">
        <v>93</v>
      </c>
      <c r="B4" s="114" t="s">
        <v>463</v>
      </c>
      <c r="C4" s="114" t="s">
        <v>464</v>
      </c>
      <c r="D4" s="114"/>
      <c r="E4" s="111"/>
      <c r="F4" s="111"/>
      <c r="G4" s="111"/>
    </row>
    <row r="5" spans="1:7" ht="30">
      <c r="A5" s="115" t="s">
        <v>465</v>
      </c>
      <c r="B5" s="115">
        <v>14</v>
      </c>
      <c r="C5" s="126" t="s">
        <v>466</v>
      </c>
      <c r="D5" s="126"/>
      <c r="E5" s="111"/>
      <c r="F5" s="111"/>
      <c r="G5" s="111"/>
    </row>
    <row r="6" spans="1:7">
      <c r="A6" s="127" t="s">
        <v>188</v>
      </c>
      <c r="B6" s="128"/>
      <c r="C6" s="128"/>
      <c r="D6" s="128"/>
      <c r="E6" s="111"/>
      <c r="F6" s="111"/>
      <c r="G6" s="111"/>
    </row>
    <row r="7" spans="1:7">
      <c r="A7" s="127" t="s">
        <v>94</v>
      </c>
      <c r="B7" s="128"/>
      <c r="C7" s="128"/>
      <c r="D7" s="128"/>
      <c r="E7" s="111"/>
      <c r="F7" s="111"/>
      <c r="G7" s="111"/>
    </row>
    <row r="9" spans="1:7" ht="12.75" customHeight="1">
      <c r="A9" s="220" t="s">
        <v>263</v>
      </c>
      <c r="B9" s="112" t="s">
        <v>72</v>
      </c>
      <c r="C9" s="221"/>
      <c r="D9" s="221"/>
      <c r="E9" s="221"/>
      <c r="F9" s="221"/>
      <c r="G9" s="112" t="s">
        <v>461</v>
      </c>
    </row>
    <row r="10" spans="1:7" ht="27" customHeight="1">
      <c r="A10" s="220"/>
      <c r="B10" s="120">
        <v>43469</v>
      </c>
      <c r="C10" s="222" t="s">
        <v>95</v>
      </c>
      <c r="D10" s="222"/>
      <c r="E10" s="223" t="s">
        <v>104</v>
      </c>
      <c r="F10" s="223"/>
      <c r="G10" s="113" t="s">
        <v>448</v>
      </c>
    </row>
    <row r="11" spans="1:7" ht="30">
      <c r="A11" s="129"/>
      <c r="B11" s="123" t="s">
        <v>96</v>
      </c>
      <c r="C11" s="123" t="s">
        <v>266</v>
      </c>
      <c r="D11" s="123" t="s">
        <v>265</v>
      </c>
      <c r="E11" s="123" t="s">
        <v>101</v>
      </c>
      <c r="F11" s="123" t="s">
        <v>98</v>
      </c>
      <c r="G11" s="123"/>
    </row>
    <row r="12" spans="1:7">
      <c r="A12" s="118" t="s">
        <v>467</v>
      </c>
      <c r="B12" s="115">
        <v>2603</v>
      </c>
      <c r="C12" s="122">
        <v>71.609499999999997</v>
      </c>
      <c r="D12" s="122">
        <v>41.144799999999996</v>
      </c>
      <c r="E12" s="122">
        <v>3.43411</v>
      </c>
      <c r="F12" s="130">
        <v>2.9050925925925924E-3</v>
      </c>
      <c r="G12" s="130"/>
    </row>
    <row r="13" spans="1:7" ht="15" customHeight="1">
      <c r="A13" s="118" t="s">
        <v>99</v>
      </c>
      <c r="B13" s="115">
        <v>487</v>
      </c>
      <c r="C13" s="122">
        <v>13.397500000000001</v>
      </c>
      <c r="D13" s="122">
        <v>48.870600000000003</v>
      </c>
      <c r="E13" s="122">
        <v>3.1560600000000001</v>
      </c>
      <c r="F13" s="130">
        <v>2.0138888888888888E-3</v>
      </c>
      <c r="G13" s="130"/>
    </row>
    <row r="14" spans="1:7" ht="15" customHeight="1">
      <c r="A14" s="118" t="s">
        <v>100</v>
      </c>
      <c r="B14" s="115">
        <v>545</v>
      </c>
      <c r="C14" s="122">
        <v>14.9931</v>
      </c>
      <c r="D14" s="122">
        <v>44.954099999999997</v>
      </c>
      <c r="E14" s="122">
        <v>3.10459</v>
      </c>
      <c r="F14" s="130">
        <v>2.4421296296296296E-3</v>
      </c>
      <c r="G14" s="130"/>
    </row>
    <row r="15" spans="1:7">
      <c r="A15" s="127" t="s">
        <v>188</v>
      </c>
      <c r="B15" s="117"/>
      <c r="C15" s="117"/>
      <c r="D15" s="117"/>
      <c r="E15" s="117"/>
      <c r="F15" s="117"/>
      <c r="G15" s="111"/>
    </row>
    <row r="16" spans="1:7" ht="15" customHeight="1">
      <c r="A16" s="111"/>
      <c r="B16" s="111"/>
      <c r="C16" s="111"/>
      <c r="D16" s="111"/>
      <c r="E16" s="111"/>
      <c r="F16" s="111"/>
      <c r="G16" s="111"/>
    </row>
    <row r="17" spans="1:7" ht="12.75" customHeight="1">
      <c r="A17" s="220" t="s">
        <v>296</v>
      </c>
      <c r="B17" s="112" t="s">
        <v>72</v>
      </c>
      <c r="C17" s="112" t="s">
        <v>73</v>
      </c>
      <c r="D17" s="112" t="s">
        <v>461</v>
      </c>
      <c r="E17" s="111"/>
      <c r="F17" s="111"/>
      <c r="G17" s="111"/>
    </row>
    <row r="18" spans="1:7">
      <c r="A18" s="220"/>
      <c r="B18" s="120">
        <v>43469</v>
      </c>
      <c r="C18" s="113" t="s">
        <v>409</v>
      </c>
      <c r="D18" s="113" t="s">
        <v>462</v>
      </c>
      <c r="E18" s="111"/>
      <c r="F18" s="111"/>
      <c r="G18" s="111"/>
    </row>
    <row r="19" spans="1:7" ht="30">
      <c r="A19" s="131" t="s">
        <v>468</v>
      </c>
      <c r="B19" s="114" t="s">
        <v>241</v>
      </c>
      <c r="C19" s="114" t="s">
        <v>469</v>
      </c>
      <c r="D19" s="114"/>
      <c r="E19" s="111"/>
      <c r="F19" s="111"/>
      <c r="G19" s="111"/>
    </row>
    <row r="20" spans="1:7">
      <c r="A20" s="132" t="s">
        <v>470</v>
      </c>
      <c r="B20" s="133" t="s">
        <v>471</v>
      </c>
      <c r="C20" s="134">
        <v>19</v>
      </c>
      <c r="D20" s="134"/>
      <c r="E20" s="111"/>
      <c r="F20" s="111"/>
      <c r="G20" s="111"/>
    </row>
    <row r="21" spans="1:7">
      <c r="A21" s="132" t="s">
        <v>472</v>
      </c>
      <c r="B21" s="133" t="s">
        <v>471</v>
      </c>
      <c r="C21" s="134">
        <v>29</v>
      </c>
      <c r="D21" s="134"/>
      <c r="E21" s="111"/>
      <c r="F21" s="111"/>
      <c r="G21" s="111"/>
    </row>
    <row r="22" spans="1:7">
      <c r="A22" s="132" t="s">
        <v>473</v>
      </c>
      <c r="B22" s="133" t="s">
        <v>471</v>
      </c>
      <c r="C22" s="134">
        <v>30</v>
      </c>
      <c r="D22" s="134"/>
      <c r="E22" s="111"/>
      <c r="F22" s="111"/>
      <c r="G22" s="111"/>
    </row>
    <row r="23" spans="1:7">
      <c r="A23" s="132" t="s">
        <v>474</v>
      </c>
      <c r="B23" s="133" t="s">
        <v>471</v>
      </c>
      <c r="C23" s="134">
        <v>42</v>
      </c>
      <c r="D23" s="134"/>
      <c r="E23" s="111"/>
      <c r="F23" s="111"/>
      <c r="G23" s="111"/>
    </row>
    <row r="24" spans="1:7">
      <c r="A24" s="132" t="s">
        <v>475</v>
      </c>
      <c r="B24" s="133" t="s">
        <v>471</v>
      </c>
      <c r="C24" s="135">
        <v>47</v>
      </c>
      <c r="D24" s="136"/>
      <c r="E24" s="111"/>
      <c r="F24" s="111"/>
      <c r="G24" s="111"/>
    </row>
    <row r="25" spans="1:7">
      <c r="A25" s="132" t="s">
        <v>476</v>
      </c>
      <c r="B25" s="133" t="s">
        <v>471</v>
      </c>
      <c r="C25" s="135">
        <v>48</v>
      </c>
      <c r="D25" s="136"/>
      <c r="E25" s="111"/>
      <c r="F25" s="111"/>
      <c r="G25" s="111"/>
    </row>
    <row r="26" spans="1:7">
      <c r="A26" s="132" t="s">
        <v>477</v>
      </c>
      <c r="B26" s="133" t="s">
        <v>471</v>
      </c>
      <c r="C26" s="135" t="s">
        <v>478</v>
      </c>
      <c r="D26" s="136"/>
      <c r="E26" s="111"/>
      <c r="F26" s="111"/>
      <c r="G26" s="111"/>
    </row>
    <row r="27" spans="1:7">
      <c r="A27" s="132" t="s">
        <v>479</v>
      </c>
      <c r="B27" s="133" t="s">
        <v>471</v>
      </c>
      <c r="C27" s="135" t="s">
        <v>478</v>
      </c>
      <c r="D27" s="136"/>
      <c r="E27" s="111"/>
      <c r="F27" s="111"/>
      <c r="G27" s="111"/>
    </row>
    <row r="28" spans="1:7">
      <c r="A28" s="132" t="s">
        <v>480</v>
      </c>
      <c r="B28" s="133" t="s">
        <v>471</v>
      </c>
      <c r="C28" s="135" t="s">
        <v>478</v>
      </c>
      <c r="D28" s="137"/>
      <c r="E28" s="111"/>
      <c r="F28" s="111"/>
      <c r="G28" s="111"/>
    </row>
    <row r="29" spans="1:7">
      <c r="A29" s="132" t="s">
        <v>481</v>
      </c>
      <c r="B29" s="133" t="s">
        <v>471</v>
      </c>
      <c r="C29" s="135" t="s">
        <v>478</v>
      </c>
      <c r="D29" s="137"/>
      <c r="E29" s="111"/>
      <c r="F29" s="111"/>
      <c r="G29" s="111"/>
    </row>
    <row r="30" spans="1:7">
      <c r="A30" s="132" t="s">
        <v>482</v>
      </c>
      <c r="B30" s="133" t="s">
        <v>471</v>
      </c>
      <c r="C30" s="135" t="s">
        <v>478</v>
      </c>
      <c r="D30" s="137"/>
      <c r="E30" s="111"/>
      <c r="F30" s="111"/>
      <c r="G30" s="111"/>
    </row>
    <row r="31" spans="1:7">
      <c r="A31" s="132" t="s">
        <v>483</v>
      </c>
      <c r="B31" s="133" t="s">
        <v>471</v>
      </c>
      <c r="C31" s="135" t="s">
        <v>478</v>
      </c>
      <c r="D31" s="138"/>
      <c r="E31" s="119"/>
      <c r="F31" s="119"/>
      <c r="G31" s="111"/>
    </row>
    <row r="32" spans="1:7">
      <c r="A32" s="132" t="s">
        <v>484</v>
      </c>
      <c r="B32" s="133" t="s">
        <v>471</v>
      </c>
      <c r="C32" s="135" t="s">
        <v>478</v>
      </c>
      <c r="D32" s="138"/>
      <c r="E32" s="119"/>
      <c r="F32" s="119"/>
      <c r="G32" s="111"/>
    </row>
    <row r="33" spans="1:7">
      <c r="A33" s="132" t="s">
        <v>485</v>
      </c>
      <c r="B33" s="133" t="s">
        <v>471</v>
      </c>
      <c r="C33" s="135" t="s">
        <v>478</v>
      </c>
      <c r="D33" s="137"/>
      <c r="E33" s="111"/>
      <c r="F33" s="111"/>
      <c r="G33" s="111"/>
    </row>
    <row r="34" spans="1:7">
      <c r="A34" s="132" t="s">
        <v>486</v>
      </c>
      <c r="B34" s="133" t="s">
        <v>471</v>
      </c>
      <c r="C34" s="135" t="s">
        <v>478</v>
      </c>
      <c r="D34" s="137"/>
      <c r="E34" s="117"/>
      <c r="F34" s="117"/>
      <c r="G34" s="111"/>
    </row>
    <row r="35" spans="1:7">
      <c r="A35" s="132" t="s">
        <v>487</v>
      </c>
      <c r="B35" s="133" t="s">
        <v>471</v>
      </c>
      <c r="C35" s="135" t="s">
        <v>478</v>
      </c>
      <c r="D35" s="137"/>
      <c r="E35" s="111"/>
      <c r="F35" s="111"/>
      <c r="G35" s="111"/>
    </row>
    <row r="36" spans="1:7">
      <c r="A36" s="132" t="s">
        <v>488</v>
      </c>
      <c r="B36" s="133" t="s">
        <v>471</v>
      </c>
      <c r="C36" s="135" t="s">
        <v>478</v>
      </c>
      <c r="D36" s="137"/>
      <c r="E36" s="111"/>
      <c r="F36" s="111"/>
      <c r="G36" s="111"/>
    </row>
    <row r="38" spans="1:7">
      <c r="A38" s="127" t="s">
        <v>188</v>
      </c>
      <c r="B38" s="119"/>
      <c r="C38" s="119"/>
      <c r="D38" s="119"/>
      <c r="E38" s="119"/>
      <c r="F38" s="119"/>
      <c r="G38" s="111"/>
    </row>
    <row r="39" spans="1:7">
      <c r="A39" s="116" t="s">
        <v>189</v>
      </c>
      <c r="B39" s="119"/>
      <c r="C39" s="119"/>
      <c r="D39" s="119"/>
      <c r="E39" s="119"/>
      <c r="F39" s="119"/>
      <c r="G39" s="111"/>
    </row>
    <row r="40" spans="1:7">
      <c r="A40" s="139" t="s">
        <v>489</v>
      </c>
      <c r="B40" s="119"/>
      <c r="C40" s="119"/>
      <c r="D40" s="119"/>
      <c r="E40" s="119"/>
      <c r="F40" s="119"/>
      <c r="G40" s="111"/>
    </row>
    <row r="41" spans="1:7">
      <c r="A41" s="140" t="s">
        <v>490</v>
      </c>
      <c r="B41" s="111"/>
      <c r="C41" s="111"/>
      <c r="D41" s="111"/>
      <c r="E41" s="111"/>
      <c r="F41" s="119"/>
      <c r="G41" s="111"/>
    </row>
    <row r="42" spans="1:7">
      <c r="A42" s="140" t="s">
        <v>491</v>
      </c>
      <c r="B42" s="111"/>
      <c r="C42" s="111"/>
      <c r="D42" s="111"/>
      <c r="E42" s="111"/>
      <c r="F42" s="111"/>
      <c r="G42" s="111"/>
    </row>
    <row r="43" spans="1:7">
      <c r="A43" s="111"/>
      <c r="B43" s="111"/>
      <c r="C43" s="111"/>
      <c r="D43" s="111"/>
      <c r="E43" s="111"/>
      <c r="F43" s="111"/>
      <c r="G43" s="111"/>
    </row>
  </sheetData>
  <mergeCells count="6">
    <mergeCell ref="A17:A18"/>
    <mergeCell ref="A9:A10"/>
    <mergeCell ref="C9:D9"/>
    <mergeCell ref="E9:F9"/>
    <mergeCell ref="C10:D10"/>
    <mergeCell ref="E10:F10"/>
  </mergeCells>
  <hyperlinks>
    <hyperlink ref="A5" r:id="rId1"/>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2020-05-05T08:20:52Z</dcterms:modified>
</cp:coreProperties>
</file>