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Z:\Marine\Evidence\HabitatMapping\EMODnetSeabedHabitats\WP2_DataCollation\EFH\"/>
    </mc:Choice>
  </mc:AlternateContent>
  <xr:revisionPtr revIDLastSave="0" documentId="13_ncr:1_{5F059391-45FF-4FF4-A0A2-A2FB1E29A9EE}" xr6:coauthVersionLast="47" xr6:coauthVersionMax="47" xr10:uidLastSave="{00000000-0000-0000-0000-000000000000}"/>
  <bookViews>
    <workbookView xWindow="-108" yWindow="-108" windowWidth="23256" windowHeight="12576" activeTab="1" xr2:uid="{D0A04BC2-429E-40F8-93DC-8E6496AC20E4}"/>
  </bookViews>
  <sheets>
    <sheet name="Read First" sheetId="9" r:id="rId1"/>
    <sheet name="Score sheet" sheetId="1" r:id="rId2"/>
    <sheet name="Data acquisition" sheetId="4" r:id="rId3"/>
    <sheet name="Data selection &amp; interpretation" sheetId="5" r:id="rId4"/>
  </sheets>
  <definedNames>
    <definedName name="_xlnm._FilterDatabase" localSheetId="1" hidden="1">'Score sheet'!$H$1:$J$1</definedName>
    <definedName name="Matrix" localSheetId="2">'Data acquisition'!#REF!</definedName>
    <definedName name="_xlnm.Print_Area" localSheetId="1">'Score sheet'!$A$1:$A$1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 i="1" l="1"/>
  <c r="K2" i="1"/>
  <c r="M2" i="1" s="1"/>
</calcChain>
</file>

<file path=xl/sharedStrings.xml><?xml version="1.0" encoding="utf-8"?>
<sst xmlns="http://schemas.openxmlformats.org/spreadsheetml/2006/main" count="115" uniqueCount="74">
  <si>
    <t>Interpretation</t>
  </si>
  <si>
    <t>Standard</t>
  </si>
  <si>
    <t>DetailLevel</t>
  </si>
  <si>
    <r>
      <t xml:space="preserve">This excel file contains a tool for confidence score calculation of each Essential Fish Habitat to be submitted.
</t>
    </r>
    <r>
      <rPr>
        <sz val="10"/>
        <rFont val="Arial"/>
        <family val="2"/>
      </rPr>
      <t>(The tool was adopted from MESH project originally published as part of the EU-funded MESH project and updated by EMODnet)</t>
    </r>
    <r>
      <rPr>
        <b/>
        <sz val="10"/>
        <rFont val="Arial"/>
        <family val="2"/>
      </rPr>
      <t xml:space="preserve">
</t>
    </r>
  </si>
  <si>
    <t>https://webarchive.nationalarchives.gov.uk/ukgwa/20101014084644/http://www.searchmesh.net/confidence/confidenceAssessment.html</t>
  </si>
  <si>
    <t>Id</t>
  </si>
  <si>
    <t>Definition</t>
  </si>
  <si>
    <t>AcquisitionTechnique</t>
  </si>
  <si>
    <t>Data collection quality is highly dependent on the selection of an appropriate sampling methods. For instance, pelagic trawling might be very appropriate sampling methods for pelagic species, while is less optimal when sampling benthic species. On the other hand, the use of too much large mesh sizes might lead to an unrepresentative catch of juveniles.</t>
  </si>
  <si>
    <t>SamplingPointDensity</t>
  </si>
  <si>
    <t>An indication of point density obtained for the species under assessment, and to a lesser extent of any additionally environmental parameters used in in the EFH modeling process.</t>
  </si>
  <si>
    <t>SourceData</t>
  </si>
  <si>
    <t>The data source is much more reliable and accurate if it comes from research cruises than from fisheries-dependent surveys or even more than data from interviews or questionnaires on fishermen's perceptions.</t>
  </si>
  <si>
    <t>Standardized sampling is defined as using appropriate sampling method with the same characteristics, during the same season and in the same way over time to ensure accuracy, reliability in a way that keeps sampling bias and precision constant.</t>
  </si>
  <si>
    <t>StudyVintage</t>
  </si>
  <si>
    <t>An indication of the age of the data collation rather than the date of the EFH mapping.</t>
  </si>
  <si>
    <t>TimeSeries</t>
  </si>
  <si>
    <t>DataAdequacy</t>
  </si>
  <si>
    <t>An indication of the level of detail and heterogeneity of used data to define the Essential Fish Habitat (e.g. analysis of biological and environmental data, abundance data only or presence/absence data only).</t>
  </si>
  <si>
    <t>An indication of the type of scientific technique or model used to define the Essential Fish Habitat (e.g., techniques used may range from species distribution models with statistical classification techniques to anecdotal information from fishermen).</t>
  </si>
  <si>
    <t>MapValidation</t>
  </si>
  <si>
    <t>An indication of obtained level of accuracy in the model development.</t>
  </si>
  <si>
    <t>GUI</t>
  </si>
  <si>
    <t>Data aquisition score</t>
  </si>
  <si>
    <t>Data selection &amp; interpretation score</t>
  </si>
  <si>
    <t>Overall score</t>
  </si>
  <si>
    <t>Organisation</t>
  </si>
  <si>
    <t>Date Calculated</t>
  </si>
  <si>
    <t>EFH</t>
  </si>
  <si>
    <t>Species</t>
  </si>
  <si>
    <t>Source</t>
  </si>
  <si>
    <t>Metadata</t>
  </si>
  <si>
    <t>PT000000 (Example)</t>
  </si>
  <si>
    <t>CCMAR</t>
  </si>
  <si>
    <t>Hake Nursery ground</t>
  </si>
  <si>
    <t>Merluccius merluccius</t>
  </si>
  <si>
    <t>http://minouw-project.eu/wp-content/uploads/2018/06/D1-2-GIS-maps-juveniles.pdf</t>
  </si>
  <si>
    <t>Confidence field</t>
  </si>
  <si>
    <t>Confidence group</t>
  </si>
  <si>
    <t>Confidence question</t>
  </si>
  <si>
    <t>Scoring guidelines</t>
  </si>
  <si>
    <t>How good is the data acquisition?</t>
  </si>
  <si>
    <t>Were the survey techniques used appropriate for the species type?</t>
  </si>
  <si>
    <t xml:space="preserve">An assessment of whether the technique(s) used to produce this map were appropriate to the species they were used to survey:
3 = technique(s) highly appropriate
2 = technique(s) moderately appropriate
1 = technique(s) slightly appropriate
</t>
  </si>
  <si>
    <t>What density of distribution of sampling point did the survey covered?</t>
  </si>
  <si>
    <t xml:space="preserve">An assessment of the coverage of the survey for each species as a function of the sampled area:
3 = good coverage density
2 = moderate coverage density
1 = poor coverage density 
</t>
  </si>
  <si>
    <t>What is the data source?</t>
  </si>
  <si>
    <t xml:space="preserve">An assessment of the origin of the data used to produce this map:
3 = data originated from fisheries independent surveys
2 = data originated from fisheries dependent surveys
1 = data originated from interviews/questionaires
</t>
  </si>
  <si>
    <t>Were standards applied to the collection of the data?</t>
  </si>
  <si>
    <t>Whether data collection followed stardardized methods:
3 = data collected from standardized methods
1 = data originated from non stardardized methods</t>
  </si>
  <si>
    <t>How recent is the data?</t>
  </si>
  <si>
    <t xml:space="preserve">An indication of the age of data:
3 = &lt; 5yrs
2 = 5 to 10 yrs
1 = &gt; 10 years
</t>
  </si>
  <si>
    <t>How long is the time-series?</t>
  </si>
  <si>
    <t xml:space="preserve">An indication of the length of the time-series data:
3 = &gt; 5 years
2 = 1 to 5 yrs
1 = &lt; 1yrs
</t>
  </si>
  <si>
    <t>GTInterpretation</t>
  </si>
  <si>
    <t>How good is the interpretation?</t>
  </si>
  <si>
    <t>How were the ground-truthing data interpreted?</t>
  </si>
  <si>
    <t xml:space="preserve">An indication of the confidence in the interpretation of the ground-truthing data. Score a maximum of 1 if physical ground-truth data but no biological ground-truth data were collected:
3 = Evidence of expert interpretation; full descriptions and taxon list provided for each habitat class
2 = Evidence of expert interpretation, but no detailed description or taxon list supplied for each habitat class
1 = No evidence of expert interpretation; limited descriptions available
</t>
  </si>
  <si>
    <t>RemoteInterpretation</t>
  </si>
  <si>
    <t>Were the remote data appropriately interpreted?</t>
  </si>
  <si>
    <t xml:space="preserve">An indication of the confidence in the interpretation of the remotely sensed data:
3 = Appropriate technique used and documentation provided
2 = Appropriate technique used but no documentation provided
1 = Inappropriate technique used
Note that interpretation techniques can range from ‘by eye’ digitising of side scan by experts to statistical classification techniques.
</t>
  </si>
  <si>
    <t>What level of information is contained?</t>
  </si>
  <si>
    <t xml:space="preserve">The level of detail to which the ‘habitat’ classes in the map have been classified: 
3 = Classes defined on the basis of detailed biological analysis
2 = Classes defined on the basis of major characterising species or lifeforms
1 = Classes defined on the basis of physical information, or broad biological zones
</t>
  </si>
  <si>
    <t>MapAccuracy</t>
  </si>
  <si>
    <t>How accurate is the map at representing reality?</t>
  </si>
  <si>
    <t xml:space="preserve">A test of the accuracy of the map:
3 = high accuracy, proven by external accuracy assessment
2 = high accuracy, proven by internal accuracy assessment
1 = low accuracy, proved by either external or internal assessment OR no accuracy assessment made
</t>
  </si>
  <si>
    <t>How good is the data selection?</t>
  </si>
  <si>
    <t xml:space="preserve">The level of detail to which the the map has been classified: 
3 = EFH areas defined on the basis of detailed biological and environmental data analysis
2 = EFH areas defined at least on the basis abundance data
1 = EFH areas defined solely on the basis presence/absence data
</t>
  </si>
  <si>
    <t>How good is the data interpretation?</t>
  </si>
  <si>
    <t>Were the data appropriately interpreted?</t>
  </si>
  <si>
    <t>An indication of the confidence in the interpretation of the data collected:
3 = Appropriate technique used 
2 = Moderatly appropriate technique used 
1 = Inappropriate technique used
Note that interpretation techniques can range from species distribution models with  statistical classification techniques to fisher's anedoctal information.</t>
  </si>
  <si>
    <r>
      <t>How good is the interpretation</t>
    </r>
    <r>
      <rPr>
        <sz val="10"/>
        <rFont val="Arial"/>
        <family val="2"/>
      </rPr>
      <t>?</t>
    </r>
  </si>
  <si>
    <t>How does the map represent reality?</t>
  </si>
  <si>
    <t>An indication of the lenght (in years) of the time series data used to produce the EFH map.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</si>
</sst>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name val="Arial"/>
    </font>
    <font>
      <sz val="10"/>
      <name val="Arial"/>
      <family val="2"/>
    </font>
    <font>
      <sz val="8"/>
      <name val="Arial"/>
      <family val="2"/>
    </font>
    <font>
      <sz val="10"/>
      <name val="Arial"/>
      <family val="2"/>
    </font>
    <font>
      <b/>
      <sz val="10"/>
      <name val="Arial"/>
      <family val="2"/>
    </font>
    <font>
      <u/>
      <sz val="10"/>
      <color theme="10"/>
      <name val="Arial"/>
      <family val="2"/>
    </font>
    <font>
      <b/>
      <sz val="10"/>
      <color rgb="FFFF0000"/>
      <name val="Arial"/>
      <family val="2"/>
    </font>
    <font>
      <i/>
      <sz val="10"/>
      <name val="Arial"/>
      <family val="2"/>
    </font>
    <font>
      <sz val="12"/>
      <name val="Calibri"/>
      <family val="2"/>
    </font>
    <font>
      <sz val="10"/>
      <color rgb="FF000000"/>
      <name val="Arial"/>
      <family val="2"/>
    </font>
    <font>
      <b/>
      <sz val="10"/>
      <color rgb="FFFFFFFF"/>
      <name val="Arial"/>
      <family val="2"/>
    </font>
    <font>
      <b/>
      <sz val="10"/>
      <color rgb="FF000000"/>
      <name val="Arial"/>
      <family val="2"/>
    </font>
    <font>
      <sz val="12"/>
      <name val="Arial"/>
      <family val="2"/>
    </font>
    <font>
      <b/>
      <sz val="12"/>
      <name val="Arial"/>
      <family val="2"/>
    </font>
    <font>
      <b/>
      <sz val="10"/>
      <color theme="1"/>
      <name val="Arial"/>
      <family val="2"/>
    </font>
  </fonts>
  <fills count="9">
    <fill>
      <patternFill patternType="none"/>
    </fill>
    <fill>
      <patternFill patternType="gray125"/>
    </fill>
    <fill>
      <patternFill patternType="solid">
        <fgColor indexed="31"/>
        <bgColor indexed="64"/>
      </patternFill>
    </fill>
    <fill>
      <patternFill patternType="solid">
        <fgColor rgb="FFFFC000"/>
        <bgColor indexed="64"/>
      </patternFill>
    </fill>
    <fill>
      <patternFill patternType="solid">
        <fgColor rgb="FF7030A0"/>
        <bgColor indexed="64"/>
      </patternFill>
    </fill>
    <fill>
      <patternFill patternType="solid">
        <fgColor theme="3" tint="0.39997558519241921"/>
        <bgColor indexed="64"/>
      </patternFill>
    </fill>
    <fill>
      <patternFill patternType="solid">
        <fgColor rgb="FFFFDB69"/>
        <bgColor indexed="64"/>
      </patternFill>
    </fill>
    <fill>
      <patternFill patternType="solid">
        <fgColor rgb="FFA568D2"/>
        <bgColor indexed="64"/>
      </patternFill>
    </fill>
    <fill>
      <patternFill patternType="solid">
        <fgColor theme="4"/>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5" fillId="0" borderId="0" applyNumberFormat="0" applyFill="0" applyBorder="0" applyAlignment="0" applyProtection="0"/>
  </cellStyleXfs>
  <cellXfs count="66">
    <xf numFmtId="0" fontId="0" fillId="0" borderId="0" xfId="0"/>
    <xf numFmtId="49" fontId="0" fillId="0" borderId="0" xfId="0" applyNumberFormat="1" applyAlignment="1">
      <alignment vertical="top" wrapText="1"/>
    </xf>
    <xf numFmtId="0" fontId="0" fillId="0" borderId="0" xfId="0" applyAlignment="1">
      <alignment wrapText="1"/>
    </xf>
    <xf numFmtId="0" fontId="4" fillId="0" borderId="0" xfId="0" applyFont="1" applyAlignment="1">
      <alignment vertical="top" wrapText="1"/>
    </xf>
    <xf numFmtId="49" fontId="4" fillId="2" borderId="1" xfId="0" applyNumberFormat="1" applyFont="1" applyFill="1" applyBorder="1" applyAlignment="1">
      <alignment vertical="top" wrapText="1"/>
    </xf>
    <xf numFmtId="0" fontId="4" fillId="2" borderId="1" xfId="0" applyFont="1" applyFill="1" applyBorder="1" applyAlignment="1">
      <alignment vertical="top" wrapText="1"/>
    </xf>
    <xf numFmtId="0" fontId="0" fillId="2" borderId="1" xfId="0" applyFill="1" applyBorder="1" applyAlignment="1">
      <alignment wrapText="1"/>
    </xf>
    <xf numFmtId="0" fontId="0" fillId="2" borderId="1" xfId="0" applyFill="1" applyBorder="1" applyAlignment="1">
      <alignment vertical="top" wrapText="1"/>
    </xf>
    <xf numFmtId="0" fontId="0" fillId="2" borderId="1" xfId="0" applyFill="1" applyBorder="1" applyAlignment="1">
      <alignment vertical="top"/>
    </xf>
    <xf numFmtId="0" fontId="4" fillId="0" borderId="0" xfId="0" applyFont="1" applyAlignment="1">
      <alignment textRotation="90"/>
    </xf>
    <xf numFmtId="0" fontId="4" fillId="0" borderId="0" xfId="0" applyFont="1"/>
    <xf numFmtId="0" fontId="5" fillId="0" borderId="0" xfId="2"/>
    <xf numFmtId="49" fontId="1" fillId="0" borderId="0" xfId="0" applyNumberFormat="1" applyFont="1" applyAlignment="1">
      <alignment vertical="top" wrapText="1"/>
    </xf>
    <xf numFmtId="0" fontId="1" fillId="0" borderId="1" xfId="0" applyFont="1" applyBorder="1" applyAlignment="1">
      <alignment vertical="top" wrapText="1"/>
    </xf>
    <xf numFmtId="0" fontId="1" fillId="0" borderId="0" xfId="0" applyFont="1"/>
    <xf numFmtId="0" fontId="6" fillId="0" borderId="0" xfId="0" applyFont="1" applyAlignment="1">
      <alignment wrapText="1"/>
    </xf>
    <xf numFmtId="0" fontId="1" fillId="0" borderId="0" xfId="0" applyFont="1" applyAlignment="1">
      <alignment wrapText="1"/>
    </xf>
    <xf numFmtId="1" fontId="1" fillId="0" borderId="0" xfId="0" applyNumberFormat="1" applyFont="1" applyAlignment="1">
      <alignment vertical="top" wrapText="1"/>
    </xf>
    <xf numFmtId="0" fontId="7" fillId="0" borderId="0" xfId="0" applyFont="1"/>
    <xf numFmtId="49" fontId="1" fillId="0" borderId="0" xfId="0" applyNumberFormat="1" applyFont="1" applyAlignment="1">
      <alignment vertical="center" wrapText="1"/>
    </xf>
    <xf numFmtId="0" fontId="1" fillId="0" borderId="0" xfId="0" applyFont="1" applyAlignment="1">
      <alignment vertical="top" wrapText="1"/>
    </xf>
    <xf numFmtId="49" fontId="0" fillId="0" borderId="0" xfId="0" applyNumberFormat="1" applyAlignment="1">
      <alignment vertical="center" wrapText="1"/>
    </xf>
    <xf numFmtId="1" fontId="0" fillId="0" borderId="0" xfId="0" applyNumberFormat="1" applyAlignment="1">
      <alignment vertical="top" wrapText="1"/>
    </xf>
    <xf numFmtId="49" fontId="1" fillId="0" borderId="2" xfId="0" applyNumberFormat="1" applyFont="1" applyBorder="1" applyAlignment="1">
      <alignment vertical="center" wrapText="1"/>
    </xf>
    <xf numFmtId="1" fontId="1" fillId="0" borderId="2" xfId="0" applyNumberFormat="1" applyFont="1" applyBorder="1" applyAlignment="1">
      <alignment vertical="top" wrapText="1"/>
    </xf>
    <xf numFmtId="49" fontId="1" fillId="0" borderId="2" xfId="0" applyNumberFormat="1" applyFont="1" applyBorder="1" applyAlignment="1">
      <alignment vertical="top" wrapText="1"/>
    </xf>
    <xf numFmtId="0" fontId="1" fillId="0" borderId="2" xfId="0" applyFont="1" applyBorder="1" applyAlignment="1">
      <alignment vertical="top" wrapText="1"/>
    </xf>
    <xf numFmtId="49" fontId="1" fillId="0" borderId="3" xfId="0" applyNumberFormat="1" applyFont="1" applyBorder="1" applyAlignment="1">
      <alignment vertical="center" wrapText="1"/>
    </xf>
    <xf numFmtId="1" fontId="1" fillId="0" borderId="3" xfId="0" applyNumberFormat="1" applyFont="1" applyBorder="1" applyAlignment="1">
      <alignment vertical="top" wrapText="1"/>
    </xf>
    <xf numFmtId="49" fontId="1" fillId="0" borderId="3" xfId="0" applyNumberFormat="1" applyFont="1" applyBorder="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center" wrapText="1"/>
    </xf>
    <xf numFmtId="0" fontId="1" fillId="0" borderId="0" xfId="0" applyFont="1" applyAlignment="1">
      <alignment horizontal="left" vertical="center" wrapText="1"/>
    </xf>
    <xf numFmtId="0" fontId="1" fillId="0" borderId="3" xfId="0" applyFont="1" applyBorder="1" applyAlignment="1">
      <alignment horizontal="left" vertical="center" wrapText="1"/>
    </xf>
    <xf numFmtId="0" fontId="1" fillId="0" borderId="3" xfId="0" applyFont="1" applyBorder="1" applyAlignment="1">
      <alignment vertical="top" wrapText="1"/>
    </xf>
    <xf numFmtId="0" fontId="1" fillId="0" borderId="3" xfId="0" applyFont="1" applyBorder="1" applyAlignment="1">
      <alignment wrapText="1"/>
    </xf>
    <xf numFmtId="49" fontId="10" fillId="4" borderId="4" xfId="0" applyNumberFormat="1" applyFont="1" applyFill="1" applyBorder="1" applyAlignment="1">
      <alignment vertical="top" wrapText="1"/>
    </xf>
    <xf numFmtId="0" fontId="10" fillId="4" borderId="4" xfId="0" applyFont="1" applyFill="1" applyBorder="1" applyAlignment="1">
      <alignment vertical="top" wrapText="1"/>
    </xf>
    <xf numFmtId="49" fontId="11" fillId="3" borderId="4" xfId="0" applyNumberFormat="1" applyFont="1" applyFill="1" applyBorder="1" applyAlignment="1">
      <alignment vertical="top" wrapText="1"/>
    </xf>
    <xf numFmtId="0" fontId="11" fillId="3" borderId="4" xfId="0" applyFont="1" applyFill="1" applyBorder="1" applyAlignment="1">
      <alignment vertical="top" wrapText="1"/>
    </xf>
    <xf numFmtId="0" fontId="9" fillId="0" borderId="0" xfId="0" applyFont="1" applyAlignment="1">
      <alignment vertical="top" wrapText="1"/>
    </xf>
    <xf numFmtId="0" fontId="0" fillId="0" borderId="0" xfId="0" applyAlignment="1">
      <alignment horizontal="center" vertical="center"/>
    </xf>
    <xf numFmtId="0" fontId="4" fillId="0" borderId="0" xfId="0" applyFont="1" applyAlignment="1">
      <alignment horizontal="center" textRotation="90"/>
    </xf>
    <xf numFmtId="1" fontId="1" fillId="0" borderId="0" xfId="0" applyNumberFormat="1" applyFont="1"/>
    <xf numFmtId="1" fontId="0" fillId="0" borderId="0" xfId="0" applyNumberFormat="1"/>
    <xf numFmtId="164" fontId="0" fillId="0" borderId="0" xfId="0" applyNumberFormat="1"/>
    <xf numFmtId="14" fontId="1" fillId="0" borderId="0" xfId="0" applyNumberFormat="1" applyFont="1"/>
    <xf numFmtId="0" fontId="8"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xf>
    <xf numFmtId="0" fontId="1" fillId="0" borderId="0" xfId="0" applyFont="1" applyAlignment="1">
      <alignment vertical="center" wrapText="1"/>
    </xf>
    <xf numFmtId="0" fontId="13" fillId="5" borderId="0" xfId="0" applyFont="1" applyFill="1" applyAlignment="1">
      <alignment horizontal="center"/>
    </xf>
    <xf numFmtId="0" fontId="4" fillId="0" borderId="0" xfId="0" applyFont="1" applyAlignment="1">
      <alignment horizontal="center"/>
    </xf>
    <xf numFmtId="0" fontId="1" fillId="0" borderId="0" xfId="0" applyFont="1" applyAlignment="1">
      <alignment horizontal="center"/>
    </xf>
    <xf numFmtId="0" fontId="4" fillId="0" borderId="4" xfId="0" applyFont="1" applyBorder="1" applyAlignment="1">
      <alignment horizontal="left" vertical="center" wrapText="1"/>
    </xf>
    <xf numFmtId="0" fontId="5" fillId="0" borderId="6" xfId="2" applyBorder="1" applyAlignment="1">
      <alignment vertical="center"/>
    </xf>
    <xf numFmtId="0" fontId="12" fillId="5" borderId="0" xfId="0" applyFont="1" applyFill="1" applyAlignment="1">
      <alignment horizontal="center"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3" fillId="5" borderId="0" xfId="0" applyFont="1" applyFill="1" applyAlignment="1">
      <alignment horizontal="center" wrapText="1"/>
    </xf>
    <xf numFmtId="1" fontId="4" fillId="7" borderId="0" xfId="0" applyNumberFormat="1" applyFont="1" applyFill="1" applyAlignment="1">
      <alignment textRotation="90"/>
    </xf>
    <xf numFmtId="164" fontId="4" fillId="8" borderId="0" xfId="0" applyNumberFormat="1" applyFont="1" applyFill="1" applyAlignment="1">
      <alignment textRotation="90"/>
    </xf>
    <xf numFmtId="1" fontId="14" fillId="6" borderId="0" xfId="0" applyNumberFormat="1" applyFont="1" applyFill="1" applyAlignment="1">
      <alignment textRotation="90"/>
    </xf>
    <xf numFmtId="1" fontId="14" fillId="3" borderId="0" xfId="0" applyNumberFormat="1" applyFont="1" applyFill="1" applyAlignment="1">
      <alignment textRotation="90"/>
    </xf>
    <xf numFmtId="164" fontId="4" fillId="4" borderId="0" xfId="0" applyNumberFormat="1" applyFont="1" applyFill="1" applyAlignment="1">
      <alignment textRotation="90" wrapText="1"/>
    </xf>
  </cellXfs>
  <cellStyles count="3">
    <cellStyle name="Hyperlink" xfId="2" builtinId="8"/>
    <cellStyle name="Normal" xfId="0" builtinId="0"/>
    <cellStyle name="Normal 2" xfId="1" xr:uid="{00000000-0005-0000-0000-000001000000}"/>
  </cellStyles>
  <dxfs count="21">
    <dxf>
      <numFmt numFmtId="1" formatCode="0"/>
      <fill>
        <patternFill patternType="none">
          <fgColor indexed="64"/>
          <bgColor indexed="65"/>
        </patternFill>
      </fill>
    </dxf>
    <dxf>
      <fill>
        <patternFill patternType="none">
          <fgColor indexed="64"/>
          <bgColor indexed="65"/>
        </patternFill>
      </fill>
      <alignment horizontal="center" vertical="bottom" textRotation="0" wrapText="0" indent="0" justifyLastLine="0" shrinkToFit="0" readingOrder="0"/>
    </dxf>
    <dxf>
      <numFmt numFmtId="1" formatCode="0"/>
      <fill>
        <patternFill patternType="none">
          <fgColor indexed="64"/>
          <bgColor indexed="65"/>
        </patternFill>
      </fill>
    </dxf>
    <dxf>
      <numFmt numFmtId="1" formatCode="0"/>
      <fill>
        <patternFill patternType="none">
          <fgColor indexed="64"/>
          <bgColor indexed="65"/>
        </patternFill>
      </fill>
    </dxf>
    <dxf>
      <numFmt numFmtId="1" formatCode="0"/>
      <fill>
        <patternFill patternType="none">
          <fgColor indexed="64"/>
          <bgColor indexed="65"/>
        </patternFill>
      </fill>
    </dxf>
    <dxf>
      <font>
        <b val="0"/>
        <i/>
        <strike val="0"/>
        <condense val="0"/>
        <extend val="0"/>
        <outline val="0"/>
        <shadow val="0"/>
        <u val="none"/>
        <vertAlign val="baseline"/>
        <sz val="10"/>
        <color auto="1"/>
        <name val="Arial"/>
        <family val="2"/>
        <scheme val="none"/>
      </font>
    </dxf>
    <dxf>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9" formatCode="dd/mm/yyyy"/>
      <fill>
        <patternFill patternType="none">
          <fgColor indexed="64"/>
          <bgColor indexed="65"/>
        </patternFill>
      </fill>
      <alignment horizontal="general" vertical="bottom" textRotation="0" wrapText="0" indent="0" justifyLastLine="0" shrinkToFit="0" readingOrder="0"/>
    </dxf>
    <dxf>
      <numFmt numFmtId="1" formatCode="0"/>
      <fill>
        <patternFill patternType="none">
          <fgColor indexed="64"/>
          <bgColor indexed="65"/>
        </patternFill>
      </fill>
    </dxf>
    <dxf>
      <numFmt numFmtId="1" formatCode="0"/>
      <fill>
        <patternFill patternType="none">
          <fgColor indexed="64"/>
          <bgColor indexed="65"/>
        </patternFill>
      </fill>
    </dxf>
    <dxf>
      <numFmt numFmtId="1" formatCode="0"/>
      <fill>
        <patternFill patternType="none">
          <fgColor indexed="64"/>
          <bgColor indexed="65"/>
        </patternFill>
      </fill>
    </dxf>
    <dxf>
      <numFmt numFmtId="1" formatCode="0"/>
      <fill>
        <patternFill patternType="none">
          <fgColor indexed="64"/>
          <bgColor indexed="65"/>
        </patternFill>
      </fill>
    </dxf>
    <dxf>
      <numFmt numFmtId="1" formatCode="0"/>
      <fill>
        <patternFill patternType="none">
          <fgColor indexed="64"/>
          <bgColor indexed="65"/>
        </patternFill>
      </fill>
    </dxf>
    <dxf>
      <numFmt numFmtId="1" formatCode="0"/>
      <fill>
        <patternFill patternType="none">
          <fgColor indexed="64"/>
          <bgColor indexed="65"/>
        </patternFill>
      </fill>
    </dxf>
    <dxf>
      <numFmt numFmtId="1" formatCode="0"/>
      <fill>
        <patternFill patternType="none">
          <fgColor indexed="64"/>
          <bgColor indexed="65"/>
        </patternFill>
      </fill>
    </dxf>
    <dxf>
      <numFmt numFmtId="1"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wrapText="0" indent="0" justifyLastLine="0" shrinkToFit="0" readingOrder="0"/>
    </dxf>
    <dxf>
      <font>
        <b/>
        <i val="0"/>
        <strike val="0"/>
        <condense val="0"/>
        <extend val="0"/>
        <outline val="0"/>
        <shadow val="0"/>
        <u val="none"/>
        <vertAlign val="baseline"/>
        <sz val="10"/>
        <color auto="1"/>
        <name val="Arial"/>
        <family val="2"/>
        <scheme val="none"/>
      </font>
    </dxf>
    <dxf>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3" tint="0.39997558519241921"/>
        </patternFill>
      </fill>
      <alignment horizontal="center" vertical="center" textRotation="0" wrapText="0" indent="0" justifyLastLine="0" shrinkToFit="0" readingOrder="0"/>
    </dxf>
    <dxf>
      <font>
        <strike val="0"/>
        <outline val="0"/>
        <shadow val="0"/>
        <u val="none"/>
        <vertAlign val="baseline"/>
        <sz val="12"/>
        <color auto="1"/>
        <name val="Arial"/>
        <family val="2"/>
        <scheme val="none"/>
      </font>
      <alignment horizontal="center" vertical="bottom" textRotation="0" wrapText="0" indent="0" justifyLastLine="0" shrinkToFit="0" readingOrder="0"/>
    </dxf>
  </dxfs>
  <tableStyles count="0" defaultTableStyle="TableStyleMedium9" defaultPivotStyle="PivotStyleLight16"/>
  <colors>
    <mruColors>
      <color rgb="FFA568D2"/>
      <color rgb="FFFFDB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171450</xdr:rowOff>
    </xdr:from>
    <xdr:to>
      <xdr:col>1</xdr:col>
      <xdr:colOff>1905</xdr:colOff>
      <xdr:row>1</xdr:row>
      <xdr:rowOff>1020949</xdr:rowOff>
    </xdr:to>
    <xdr:pic>
      <xdr:nvPicPr>
        <xdr:cNvPr id="2" name="Picture 1607062066">
          <a:extLst>
            <a:ext uri="{FF2B5EF4-FFF2-40B4-BE49-F238E27FC236}">
              <a16:creationId xmlns:a16="http://schemas.microsoft.com/office/drawing/2014/main" id="{C93B321F-4304-4EE7-A916-5298B37AD0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71450"/>
          <a:ext cx="963930" cy="1039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156211</xdr:colOff>
      <xdr:row>1</xdr:row>
      <xdr:rowOff>106680</xdr:rowOff>
    </xdr:from>
    <xdr:to>
      <xdr:col>1</xdr:col>
      <xdr:colOff>327661</xdr:colOff>
      <xdr:row>3</xdr:row>
      <xdr:rowOff>628923</xdr:rowOff>
    </xdr:to>
    <xdr:pic>
      <xdr:nvPicPr>
        <xdr:cNvPr id="2" name="Picture 1607062066">
          <a:extLst>
            <a:ext uri="{FF2B5EF4-FFF2-40B4-BE49-F238E27FC236}">
              <a16:creationId xmlns:a16="http://schemas.microsoft.com/office/drawing/2014/main" id="{05CCF4DE-7B82-4B9F-A304-57B12C2A2D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211" y="262890"/>
          <a:ext cx="800100" cy="8499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194311</xdr:colOff>
      <xdr:row>6</xdr:row>
      <xdr:rowOff>114301</xdr:rowOff>
    </xdr:from>
    <xdr:to>
      <xdr:col>1</xdr:col>
      <xdr:colOff>435943</xdr:colOff>
      <xdr:row>9</xdr:row>
      <xdr:rowOff>705803</xdr:rowOff>
    </xdr:to>
    <xdr:pic>
      <xdr:nvPicPr>
        <xdr:cNvPr id="2" name="Picture 1607062066">
          <a:extLst>
            <a:ext uri="{FF2B5EF4-FFF2-40B4-BE49-F238E27FC236}">
              <a16:creationId xmlns:a16="http://schemas.microsoft.com/office/drawing/2014/main" id="{D8FC5B71-FBB9-482B-A6ED-698BF37BAF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311" y="114301"/>
          <a:ext cx="846470" cy="8991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1554AD0-7196-4A35-BE87-D363FA396109}" name="Table5" displayName="Table5" ref="B3:D12" totalsRowShown="0" headerRowDxfId="20">
  <tableColumns count="3">
    <tableColumn id="1" xr3:uid="{4C3D768E-7E33-4609-BD38-CDBBA08DE33D}" name="Id" dataDxfId="19"/>
    <tableColumn id="2" xr3:uid="{F147B14C-E840-47C2-98F6-D26C8F541F26}" name="Confidence field" dataDxfId="18"/>
    <tableColumn id="3" xr3:uid="{0144B25E-9674-4E66-BBCD-26055A8EB3D9}" name="Definition"/>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C73C39F-A4A8-4DE6-AA2A-2FA056BE0E15}" name="Table4" displayName="Table4" ref="A1:S14" totalsRowShown="0" headerRowDxfId="17">
  <tableColumns count="19">
    <tableColumn id="1" xr3:uid="{CF32A170-9E6C-440F-AABE-8AD34D38BBC4}" name="GUI" dataDxfId="16"/>
    <tableColumn id="2" xr3:uid="{9BDEEBAD-287C-4E12-BACD-B937F69B530F}" name="AcquisitionTechnique" dataDxfId="15"/>
    <tableColumn id="3" xr3:uid="{C9357317-3E8E-4D99-84D2-3B2704CA739F}" name="SamplingPointDensity" dataDxfId="14"/>
    <tableColumn id="4" xr3:uid="{49ED1023-AABE-4372-805F-23CE74D8CD98}" name="SourceData" dataDxfId="13"/>
    <tableColumn id="5" xr3:uid="{8265FCDE-0762-4A00-AFA1-10B917C9083A}" name="Standard" dataDxfId="12"/>
    <tableColumn id="6" xr3:uid="{AF452609-FF69-4860-99DE-AFD6B290F72C}" name="StudyVintage" dataDxfId="11"/>
    <tableColumn id="7" xr3:uid="{4A70183A-3934-42FF-8361-1173D6D3BDD4}" name="TimeSeries" dataDxfId="10"/>
    <tableColumn id="8" xr3:uid="{0429B680-EEC8-4895-A7CC-5E39735BCDCA}" name="DataAdequacy" dataDxfId="9"/>
    <tableColumn id="9" xr3:uid="{E7400782-3922-44E5-AE9C-C175E4901846}" name="Interpretation" dataDxfId="8"/>
    <tableColumn id="10" xr3:uid="{1AF87CD0-09BA-4D2A-93B8-CE86FD0C0A1F}" name="MapValidation" dataDxfId="4"/>
    <tableColumn id="11" xr3:uid="{ECDBD312-B290-45B0-AD08-2AF3EAC254D9}" name="Data aquisition score" dataDxfId="3">
      <calculatedColumnFormula>100*(SUM(Table4[[#This Row],[AcquisitionTechnique]:[TimeSeries]])/18)</calculatedColumnFormula>
    </tableColumn>
    <tableColumn id="12" xr3:uid="{287453FA-C1C5-402F-973C-0599A8281FA8}" name="Data selection &amp; interpretation score" dataDxfId="2">
      <calculatedColumnFormula>100*(SUM(Table4[[#This Row],[DataAdequacy]:[MapValidation]])/9)</calculatedColumnFormula>
    </tableColumn>
    <tableColumn id="13" xr3:uid="{E5434D4F-6B42-49DE-ADCE-6BEA8E1906CE}" name="Overall score" dataDxfId="0">
      <calculatedColumnFormula>AVERAGE(K2:L2)</calculatedColumnFormula>
    </tableColumn>
    <tableColumn id="14" xr3:uid="{37587564-4718-4DFA-A80E-B388084799DB}" name="Organisation" dataDxfId="1"/>
    <tableColumn id="15" xr3:uid="{A870B2C8-1D20-4FC0-8869-5D1A0017D6E9}" name="Date Calculated" dataDxfId="7"/>
    <tableColumn id="16" xr3:uid="{8DD6670A-44E3-42E0-BBD6-23A666AA7C76}" name="EFH" dataDxfId="6"/>
    <tableColumn id="17" xr3:uid="{67DFB7A1-D0A5-4382-9AC0-EFBAF03C810A}" name="Species" dataDxfId="5"/>
    <tableColumn id="18" xr3:uid="{874D4238-C187-4225-A586-309066C7D8E8}" name="Source" dataCellStyle="Hyperlink"/>
    <tableColumn id="19" xr3:uid="{1EE99E6A-4329-4C1D-8477-CD75D0C9F820}" name="Metadata" dataCellStyle="Hyperlin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ebarchive.nationalarchives.gov.uk/ukgwa/20101014084644/http:/www.searchmesh.net/confidence/confidenceAssessment.html"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38587-AC21-4845-B06E-5459E417FEF5}">
  <sheetPr>
    <tabColor theme="3" tint="0.39997558519241921"/>
  </sheetPr>
  <dimension ref="B2:D12"/>
  <sheetViews>
    <sheetView zoomScale="85" zoomScaleNormal="85" workbookViewId="0">
      <pane xSplit="2" ySplit="3" topLeftCell="C4" activePane="bottomRight" state="frozen"/>
      <selection pane="topRight" activeCell="B1" sqref="B1"/>
      <selection pane="bottomLeft" activeCell="A2" sqref="A2"/>
      <selection pane="bottomRight" activeCell="J7" sqref="J7"/>
    </sheetView>
  </sheetViews>
  <sheetFormatPr defaultRowHeight="15" x14ac:dyDescent="0.25"/>
  <cols>
    <col min="1" max="1" width="14.21875" customWidth="1"/>
    <col min="2" max="2" width="4.109375" style="59" customWidth="1"/>
    <col min="3" max="3" width="19.109375" customWidth="1"/>
    <col min="4" max="4" width="111.6640625" bestFit="1" customWidth="1"/>
  </cols>
  <sheetData>
    <row r="2" spans="2:4" ht="198" x14ac:dyDescent="0.25">
      <c r="B2" s="58"/>
      <c r="C2" s="55" t="s">
        <v>3</v>
      </c>
      <c r="D2" s="56" t="s">
        <v>4</v>
      </c>
    </row>
    <row r="3" spans="2:4" s="50" customFormat="1" ht="25.5" customHeight="1" x14ac:dyDescent="0.3">
      <c r="B3" s="52" t="s">
        <v>5</v>
      </c>
      <c r="C3" s="60" t="s">
        <v>37</v>
      </c>
      <c r="D3" s="52" t="s">
        <v>6</v>
      </c>
    </row>
    <row r="4" spans="2:4" ht="61.5" customHeight="1" x14ac:dyDescent="0.25">
      <c r="B4" s="57">
        <v>1</v>
      </c>
      <c r="C4" s="42" t="s">
        <v>7</v>
      </c>
      <c r="D4" s="51" t="s">
        <v>8</v>
      </c>
    </row>
    <row r="5" spans="2:4" ht="61.5" customHeight="1" x14ac:dyDescent="0.25">
      <c r="B5" s="57">
        <v>2</v>
      </c>
      <c r="C5" s="42" t="s">
        <v>9</v>
      </c>
      <c r="D5" s="51" t="s">
        <v>10</v>
      </c>
    </row>
    <row r="6" spans="2:4" ht="61.5" customHeight="1" x14ac:dyDescent="0.25">
      <c r="B6" s="57">
        <v>3</v>
      </c>
      <c r="C6" s="42" t="s">
        <v>11</v>
      </c>
      <c r="D6" s="51" t="s">
        <v>12</v>
      </c>
    </row>
    <row r="7" spans="2:4" ht="61.5" customHeight="1" x14ac:dyDescent="0.25">
      <c r="B7" s="57">
        <v>4</v>
      </c>
      <c r="C7" s="42" t="s">
        <v>1</v>
      </c>
      <c r="D7" s="51" t="s">
        <v>13</v>
      </c>
    </row>
    <row r="8" spans="2:4" ht="61.5" customHeight="1" x14ac:dyDescent="0.25">
      <c r="B8" s="57">
        <v>5</v>
      </c>
      <c r="C8" s="42" t="s">
        <v>14</v>
      </c>
      <c r="D8" s="51" t="s">
        <v>15</v>
      </c>
    </row>
    <row r="9" spans="2:4" ht="61.5" customHeight="1" x14ac:dyDescent="0.25">
      <c r="B9" s="57">
        <v>6</v>
      </c>
      <c r="C9" s="42" t="s">
        <v>16</v>
      </c>
      <c r="D9" s="51" t="s">
        <v>73</v>
      </c>
    </row>
    <row r="10" spans="2:4" ht="61.5" customHeight="1" x14ac:dyDescent="0.25">
      <c r="B10" s="57">
        <v>7</v>
      </c>
      <c r="C10" s="42" t="s">
        <v>17</v>
      </c>
      <c r="D10" s="51" t="s">
        <v>18</v>
      </c>
    </row>
    <row r="11" spans="2:4" ht="61.5" customHeight="1" x14ac:dyDescent="0.25">
      <c r="B11" s="57">
        <v>8</v>
      </c>
      <c r="C11" s="49" t="s">
        <v>0</v>
      </c>
      <c r="D11" s="51" t="s">
        <v>19</v>
      </c>
    </row>
    <row r="12" spans="2:4" ht="61.5" customHeight="1" x14ac:dyDescent="0.25">
      <c r="B12" s="57">
        <v>9</v>
      </c>
      <c r="C12" s="42" t="s">
        <v>20</v>
      </c>
      <c r="D12" s="51" t="s">
        <v>21</v>
      </c>
    </row>
  </sheetData>
  <hyperlinks>
    <hyperlink ref="D2" r:id="rId1" xr:uid="{7F906AB3-A8F3-4D64-B48D-D9A240D429C9}"/>
  </hyperlinks>
  <pageMargins left="0.7" right="0.7" top="0.75" bottom="0.75" header="0.3" footer="0.3"/>
  <pageSetup orientation="portrait"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92D050"/>
  </sheetPr>
  <dimension ref="A1:S14"/>
  <sheetViews>
    <sheetView tabSelected="1" zoomScale="85" zoomScaleNormal="85" workbookViewId="0">
      <pane xSplit="1" ySplit="1" topLeftCell="B2" activePane="bottomRight" state="frozen"/>
      <selection pane="topRight" activeCell="C1" sqref="C1"/>
      <selection pane="bottomLeft" activeCell="A2" sqref="A2"/>
      <selection pane="bottomRight" activeCell="M6" sqref="M6"/>
    </sheetView>
  </sheetViews>
  <sheetFormatPr defaultRowHeight="13.2" x14ac:dyDescent="0.25"/>
  <cols>
    <col min="1" max="1" width="18.88671875" style="42" bestFit="1" customWidth="1"/>
    <col min="2" max="10" width="4.88671875" style="45" customWidth="1"/>
    <col min="11" max="13" width="6.21875" style="46" bestFit="1" customWidth="1"/>
    <col min="14" max="14" width="12" style="50" customWidth="1"/>
    <col min="15" max="15" width="14.5546875" style="47" bestFit="1" customWidth="1"/>
    <col min="16" max="16" width="28" bestFit="1" customWidth="1"/>
    <col min="17" max="17" width="29.88671875" bestFit="1" customWidth="1"/>
    <col min="18" max="19" width="73.109375" bestFit="1" customWidth="1"/>
  </cols>
  <sheetData>
    <row r="1" spans="1:19" s="9" customFormat="1" ht="119.4" customHeight="1" x14ac:dyDescent="0.25">
      <c r="A1" s="43" t="s">
        <v>22</v>
      </c>
      <c r="B1" s="63" t="s">
        <v>7</v>
      </c>
      <c r="C1" s="63" t="s">
        <v>9</v>
      </c>
      <c r="D1" s="63" t="s">
        <v>11</v>
      </c>
      <c r="E1" s="63" t="s">
        <v>1</v>
      </c>
      <c r="F1" s="63" t="s">
        <v>14</v>
      </c>
      <c r="G1" s="63" t="s">
        <v>16</v>
      </c>
      <c r="H1" s="61" t="s">
        <v>17</v>
      </c>
      <c r="I1" s="61" t="s">
        <v>0</v>
      </c>
      <c r="J1" s="61" t="s">
        <v>20</v>
      </c>
      <c r="K1" s="64" t="s">
        <v>23</v>
      </c>
      <c r="L1" s="65" t="s">
        <v>24</v>
      </c>
      <c r="M1" s="62" t="s">
        <v>25</v>
      </c>
      <c r="N1" s="53" t="s">
        <v>26</v>
      </c>
      <c r="O1" s="10" t="s">
        <v>27</v>
      </c>
      <c r="P1" s="10" t="s">
        <v>28</v>
      </c>
      <c r="Q1" s="10" t="s">
        <v>29</v>
      </c>
      <c r="R1" s="10" t="s">
        <v>30</v>
      </c>
      <c r="S1" s="10" t="s">
        <v>31</v>
      </c>
    </row>
    <row r="2" spans="1:19" ht="16.5" customHeight="1" x14ac:dyDescent="0.25">
      <c r="A2" s="48" t="s">
        <v>32</v>
      </c>
      <c r="B2" s="44">
        <v>3</v>
      </c>
      <c r="C2" s="45">
        <v>3</v>
      </c>
      <c r="D2" s="45">
        <v>3</v>
      </c>
      <c r="E2" s="45">
        <v>3</v>
      </c>
      <c r="F2" s="45">
        <v>1</v>
      </c>
      <c r="G2" s="45">
        <v>3</v>
      </c>
      <c r="H2" s="45">
        <v>2</v>
      </c>
      <c r="I2" s="44">
        <v>3</v>
      </c>
      <c r="J2" s="45">
        <v>1</v>
      </c>
      <c r="K2" s="45">
        <f>100*(SUM(Table4[[#This Row],[AcquisitionTechnique]:[TimeSeries]])/18)</f>
        <v>88.888888888888886</v>
      </c>
      <c r="L2" s="45">
        <f>100*(SUM(Table4[[#This Row],[DataAdequacy]:[MapValidation]])/9)</f>
        <v>66.666666666666657</v>
      </c>
      <c r="M2" s="45">
        <f>AVERAGE(K2:L2)</f>
        <v>77.777777777777771</v>
      </c>
      <c r="N2" s="54" t="s">
        <v>33</v>
      </c>
      <c r="O2" s="47">
        <v>44664</v>
      </c>
      <c r="P2" s="14" t="s">
        <v>34</v>
      </c>
      <c r="Q2" s="18" t="s">
        <v>35</v>
      </c>
      <c r="R2" s="11" t="s">
        <v>36</v>
      </c>
    </row>
    <row r="3" spans="1:19" ht="16.5" customHeight="1" x14ac:dyDescent="0.25">
      <c r="A3" s="48"/>
      <c r="K3" s="45"/>
      <c r="L3" s="45"/>
      <c r="M3" s="45"/>
      <c r="N3" s="54"/>
      <c r="P3" s="14"/>
      <c r="Q3" s="18"/>
      <c r="R3" s="11"/>
    </row>
    <row r="4" spans="1:19" ht="16.5" customHeight="1" x14ac:dyDescent="0.25">
      <c r="A4" s="48"/>
      <c r="K4" s="45"/>
      <c r="L4" s="45"/>
      <c r="M4" s="45"/>
      <c r="N4" s="54"/>
      <c r="P4" s="14"/>
      <c r="Q4" s="18"/>
      <c r="R4" s="11"/>
    </row>
    <row r="5" spans="1:19" ht="16.5" customHeight="1" x14ac:dyDescent="0.25">
      <c r="A5" s="48"/>
      <c r="K5" s="45"/>
      <c r="L5" s="45"/>
      <c r="M5" s="45"/>
      <c r="N5" s="54"/>
      <c r="P5" s="14"/>
      <c r="Q5" s="18"/>
      <c r="R5" s="11"/>
    </row>
    <row r="6" spans="1:19" ht="16.5" customHeight="1" x14ac:dyDescent="0.25">
      <c r="A6" s="48"/>
      <c r="K6" s="45"/>
      <c r="L6" s="45"/>
      <c r="M6" s="45"/>
      <c r="N6" s="54"/>
      <c r="P6" s="14"/>
      <c r="Q6" s="18"/>
      <c r="R6" s="11"/>
    </row>
    <row r="7" spans="1:19" ht="16.5" customHeight="1" x14ac:dyDescent="0.25">
      <c r="A7" s="49"/>
      <c r="K7" s="45"/>
      <c r="L7" s="45"/>
      <c r="M7" s="45"/>
      <c r="P7" s="14"/>
      <c r="Q7" s="18"/>
      <c r="R7" s="11"/>
      <c r="S7" s="11"/>
    </row>
    <row r="8" spans="1:19" ht="16.5" customHeight="1" x14ac:dyDescent="0.25">
      <c r="A8" s="49"/>
      <c r="K8" s="45"/>
      <c r="L8" s="45"/>
      <c r="M8" s="45"/>
      <c r="Q8" s="18"/>
      <c r="R8" s="11"/>
      <c r="S8" s="11"/>
    </row>
    <row r="9" spans="1:19" ht="16.5" customHeight="1" x14ac:dyDescent="0.25">
      <c r="A9" s="49"/>
      <c r="K9" s="45"/>
      <c r="L9" s="45"/>
      <c r="M9" s="45"/>
      <c r="Q9" s="18"/>
      <c r="R9" s="11"/>
      <c r="S9" s="11"/>
    </row>
    <row r="10" spans="1:19" ht="16.5" customHeight="1" x14ac:dyDescent="0.25">
      <c r="A10" s="49"/>
      <c r="K10" s="45"/>
      <c r="L10" s="45"/>
      <c r="M10" s="45"/>
      <c r="Q10" s="18"/>
      <c r="R10" s="11"/>
      <c r="S10" s="11"/>
    </row>
    <row r="11" spans="1:19" ht="16.5" customHeight="1" x14ac:dyDescent="0.25">
      <c r="A11" s="49"/>
      <c r="K11" s="45"/>
      <c r="L11" s="45"/>
      <c r="M11" s="45"/>
      <c r="Q11" s="18"/>
      <c r="R11" s="11"/>
      <c r="S11" s="11"/>
    </row>
    <row r="12" spans="1:19" ht="16.5" customHeight="1" x14ac:dyDescent="0.25">
      <c r="A12" s="49"/>
      <c r="K12" s="45"/>
      <c r="L12" s="45"/>
      <c r="M12" s="45"/>
      <c r="Q12" s="18"/>
      <c r="R12" s="11"/>
      <c r="S12" s="11"/>
    </row>
    <row r="13" spans="1:19" ht="16.5" customHeight="1" x14ac:dyDescent="0.25">
      <c r="A13" s="49"/>
      <c r="K13" s="45"/>
      <c r="L13" s="45"/>
      <c r="M13" s="45"/>
      <c r="Q13" s="18"/>
      <c r="R13" s="11"/>
      <c r="S13" s="11"/>
    </row>
    <row r="14" spans="1:19" ht="16.5" customHeight="1" x14ac:dyDescent="0.25">
      <c r="A14" s="49"/>
      <c r="K14" s="45"/>
      <c r="L14" s="45"/>
      <c r="M14" s="45"/>
      <c r="Q14" s="18"/>
      <c r="R14" s="11"/>
      <c r="S14" s="11"/>
    </row>
  </sheetData>
  <phoneticPr fontId="2" type="noConversion"/>
  <pageMargins left="0.75" right="0.75" top="1" bottom="1" header="0.5" footer="0.5"/>
  <pageSetup paperSize="9" orientation="portrait"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C000"/>
  </sheetPr>
  <dimension ref="C1:F9"/>
  <sheetViews>
    <sheetView workbookViewId="0">
      <selection activeCell="C3" sqref="C3"/>
    </sheetView>
  </sheetViews>
  <sheetFormatPr defaultColWidth="9.109375" defaultRowHeight="13.2" x14ac:dyDescent="0.25"/>
  <cols>
    <col min="1" max="2" width="9.109375" style="1"/>
    <col min="3" max="3" width="20.109375" style="12" customWidth="1"/>
    <col min="4" max="4" width="28.109375" style="17" bestFit="1" customWidth="1"/>
    <col min="5" max="5" width="33.44140625" style="12" customWidth="1"/>
    <col min="6" max="6" width="76.44140625" style="12" customWidth="1"/>
    <col min="7" max="7" width="22.109375" style="1" customWidth="1"/>
    <col min="8" max="16384" width="9.109375" style="1"/>
  </cols>
  <sheetData>
    <row r="1" spans="3:6" x14ac:dyDescent="0.25">
      <c r="F1" s="13"/>
    </row>
    <row r="2" spans="3:6" ht="13.5" customHeight="1" x14ac:dyDescent="0.25"/>
    <row r="3" spans="3:6" x14ac:dyDescent="0.25">
      <c r="C3" s="39" t="s">
        <v>37</v>
      </c>
      <c r="D3" s="40" t="s">
        <v>38</v>
      </c>
      <c r="E3" s="40" t="s">
        <v>39</v>
      </c>
      <c r="F3" s="40" t="s">
        <v>40</v>
      </c>
    </row>
    <row r="4" spans="3:6" ht="79.2" x14ac:dyDescent="0.25">
      <c r="C4" s="23" t="s">
        <v>7</v>
      </c>
      <c r="D4" s="24" t="s">
        <v>41</v>
      </c>
      <c r="E4" s="25" t="s">
        <v>42</v>
      </c>
      <c r="F4" s="26" t="s">
        <v>43</v>
      </c>
    </row>
    <row r="5" spans="3:6" ht="79.2" x14ac:dyDescent="0.25">
      <c r="C5" s="19" t="s">
        <v>9</v>
      </c>
      <c r="D5" s="17" t="s">
        <v>41</v>
      </c>
      <c r="E5" s="12" t="s">
        <v>44</v>
      </c>
      <c r="F5" s="12" t="s">
        <v>45</v>
      </c>
    </row>
    <row r="6" spans="3:6" ht="66" x14ac:dyDescent="0.25">
      <c r="C6" s="21" t="s">
        <v>11</v>
      </c>
      <c r="D6" s="22" t="s">
        <v>41</v>
      </c>
      <c r="E6" s="1" t="s">
        <v>46</v>
      </c>
      <c r="F6" s="20" t="s">
        <v>47</v>
      </c>
    </row>
    <row r="7" spans="3:6" ht="54" customHeight="1" x14ac:dyDescent="0.25">
      <c r="C7" s="19" t="s">
        <v>1</v>
      </c>
      <c r="D7" s="17" t="s">
        <v>41</v>
      </c>
      <c r="E7" s="12" t="s">
        <v>48</v>
      </c>
      <c r="F7" s="20" t="s">
        <v>49</v>
      </c>
    </row>
    <row r="8" spans="3:6" ht="66" x14ac:dyDescent="0.25">
      <c r="C8" s="19" t="s">
        <v>14</v>
      </c>
      <c r="D8" s="17" t="s">
        <v>41</v>
      </c>
      <c r="E8" s="12" t="s">
        <v>50</v>
      </c>
      <c r="F8" s="12" t="s">
        <v>51</v>
      </c>
    </row>
    <row r="9" spans="3:6" ht="52.5" customHeight="1" x14ac:dyDescent="0.25">
      <c r="C9" s="27" t="s">
        <v>16</v>
      </c>
      <c r="D9" s="28" t="s">
        <v>41</v>
      </c>
      <c r="E9" s="29" t="s">
        <v>52</v>
      </c>
      <c r="F9" s="29" t="s">
        <v>53</v>
      </c>
    </row>
  </sheetData>
  <phoneticPr fontId="2" type="noConversion"/>
  <pageMargins left="0.75" right="0.75" top="1" bottom="1" header="0.5" footer="0.5"/>
  <pageSetup paperSize="9" scale="75" orientation="landscape"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7030A0"/>
  </sheetPr>
  <dimension ref="C1:F18"/>
  <sheetViews>
    <sheetView topLeftCell="A7" workbookViewId="0">
      <selection activeCell="D10" sqref="D10"/>
    </sheetView>
  </sheetViews>
  <sheetFormatPr defaultRowHeight="13.2" x14ac:dyDescent="0.25"/>
  <cols>
    <col min="3" max="3" width="18" style="2" bestFit="1" customWidth="1"/>
    <col min="4" max="4" width="26.109375" bestFit="1" customWidth="1"/>
    <col min="5" max="5" width="29" style="2" customWidth="1"/>
    <col min="6" max="6" width="69.44140625" style="2" customWidth="1"/>
  </cols>
  <sheetData>
    <row r="1" spans="3:6" s="3" customFormat="1" hidden="1" x14ac:dyDescent="0.25">
      <c r="C1" s="4" t="s">
        <v>37</v>
      </c>
      <c r="D1" s="5" t="s">
        <v>38</v>
      </c>
      <c r="E1" s="5" t="s">
        <v>39</v>
      </c>
      <c r="F1" s="5" t="s">
        <v>40</v>
      </c>
    </row>
    <row r="2" spans="3:6" ht="118.8" hidden="1" x14ac:dyDescent="0.25">
      <c r="C2" s="7" t="s">
        <v>54</v>
      </c>
      <c r="D2" s="8" t="s">
        <v>55</v>
      </c>
      <c r="E2" s="7" t="s">
        <v>56</v>
      </c>
      <c r="F2" s="6" t="s">
        <v>57</v>
      </c>
    </row>
    <row r="3" spans="3:6" ht="105.6" hidden="1" x14ac:dyDescent="0.25">
      <c r="C3" s="7" t="s">
        <v>58</v>
      </c>
      <c r="D3" s="8" t="s">
        <v>55</v>
      </c>
      <c r="E3" s="7" t="s">
        <v>59</v>
      </c>
      <c r="F3" s="6" t="s">
        <v>60</v>
      </c>
    </row>
    <row r="4" spans="3:6" ht="66" hidden="1" x14ac:dyDescent="0.25">
      <c r="C4" s="7" t="s">
        <v>2</v>
      </c>
      <c r="D4" s="8" t="s">
        <v>55</v>
      </c>
      <c r="E4" s="7" t="s">
        <v>61</v>
      </c>
      <c r="F4" s="7" t="s">
        <v>62</v>
      </c>
    </row>
    <row r="5" spans="3:6" ht="79.2" hidden="1" x14ac:dyDescent="0.25">
      <c r="C5" s="7" t="s">
        <v>63</v>
      </c>
      <c r="D5" s="8" t="s">
        <v>55</v>
      </c>
      <c r="E5" s="7" t="s">
        <v>64</v>
      </c>
      <c r="F5" s="6" t="s">
        <v>65</v>
      </c>
    </row>
    <row r="6" spans="3:6" hidden="1" x14ac:dyDescent="0.25"/>
    <row r="8" spans="3:6" x14ac:dyDescent="0.25">
      <c r="C8" s="37" t="s">
        <v>37</v>
      </c>
      <c r="D8" s="38" t="s">
        <v>38</v>
      </c>
      <c r="E8" s="38" t="s">
        <v>39</v>
      </c>
      <c r="F8" s="38" t="s">
        <v>40</v>
      </c>
    </row>
    <row r="9" spans="3:6" ht="118.8" hidden="1" x14ac:dyDescent="0.25">
      <c r="C9" s="30" t="s">
        <v>54</v>
      </c>
      <c r="D9" s="31" t="s">
        <v>55</v>
      </c>
      <c r="E9" s="30" t="s">
        <v>56</v>
      </c>
      <c r="F9" s="2" t="s">
        <v>57</v>
      </c>
    </row>
    <row r="10" spans="3:6" ht="79.2" x14ac:dyDescent="0.25">
      <c r="C10" s="32" t="s">
        <v>17</v>
      </c>
      <c r="D10" s="41" t="s">
        <v>66</v>
      </c>
      <c r="E10" s="30" t="s">
        <v>61</v>
      </c>
      <c r="F10" s="20" t="s">
        <v>67</v>
      </c>
    </row>
    <row r="11" spans="3:6" ht="92.85" customHeight="1" x14ac:dyDescent="0.25">
      <c r="C11" s="33" t="s">
        <v>0</v>
      </c>
      <c r="D11" s="41" t="s">
        <v>68</v>
      </c>
      <c r="E11" s="20" t="s">
        <v>69</v>
      </c>
      <c r="F11" s="16" t="s">
        <v>70</v>
      </c>
    </row>
    <row r="12" spans="3:6" ht="79.2" x14ac:dyDescent="0.25">
      <c r="C12" s="34" t="s">
        <v>20</v>
      </c>
      <c r="D12" s="35" t="s">
        <v>71</v>
      </c>
      <c r="E12" s="35" t="s">
        <v>72</v>
      </c>
      <c r="F12" s="36" t="s">
        <v>65</v>
      </c>
    </row>
    <row r="17" spans="5:5" x14ac:dyDescent="0.25">
      <c r="E17" s="15"/>
    </row>
    <row r="18" spans="5:5" x14ac:dyDescent="0.25">
      <c r="E18" s="16"/>
    </row>
  </sheetData>
  <phoneticPr fontId="2" type="noConversion"/>
  <pageMargins left="0.75" right="0.75" top="1" bottom="1" header="0.5" footer="0.5"/>
  <pageSetup paperSize="9" scale="7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55297bfa-2cfc-458f-bd84-6353e6c1dff2" xsi:nil="true"/>
    <lcf76f155ced4ddcb4097134ff3c332f xmlns="a89e14a4-5924-4fb1-91e1-fafdf6705f1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7814FDC1BED244AB4B9CDF24E5DE50" ma:contentTypeVersion="17" ma:contentTypeDescription="Create a new document." ma:contentTypeScope="" ma:versionID="ad3a63710883d086db5249754b6153d2">
  <xsd:schema xmlns:xsd="http://www.w3.org/2001/XMLSchema" xmlns:xs="http://www.w3.org/2001/XMLSchema" xmlns:p="http://schemas.microsoft.com/office/2006/metadata/properties" xmlns:ns1="http://schemas.microsoft.com/sharepoint/v3" xmlns:ns2="a89e14a4-5924-4fb1-91e1-fafdf6705f14" xmlns:ns3="55297bfa-2cfc-458f-bd84-6353e6c1dff2" targetNamespace="http://schemas.microsoft.com/office/2006/metadata/properties" ma:root="true" ma:fieldsID="f583c8d592a576396ac7357e7c0e7bf7" ns1:_="" ns2:_="" ns3:_="">
    <xsd:import namespace="http://schemas.microsoft.com/sharepoint/v3"/>
    <xsd:import namespace="a89e14a4-5924-4fb1-91e1-fafdf6705f14"/>
    <xsd:import namespace="55297bfa-2cfc-458f-bd84-6353e6c1dff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9e14a4-5924-4fb1-91e1-fafdf6705f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cfd9987-77c1-42d4-96fd-cb06ac9ae6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5297bfa-2cfc-458f-bd84-6353e6c1dff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b4a779d9-3bc3-4289-91c2-db7d4627308d}" ma:internalName="TaxCatchAll" ma:showField="CatchAllData" ma:web="55297bfa-2cfc-458f-bd84-6353e6c1df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A4ABF9-6243-419B-B6F8-25CED72BBEA1}">
  <ds:schemaRefs>
    <ds:schemaRef ds:uri="http://schemas.microsoft.com/sharepoint/v3/contenttype/forms"/>
  </ds:schemaRefs>
</ds:datastoreItem>
</file>

<file path=customXml/itemProps2.xml><?xml version="1.0" encoding="utf-8"?>
<ds:datastoreItem xmlns:ds="http://schemas.openxmlformats.org/officeDocument/2006/customXml" ds:itemID="{48814595-9A10-4435-8F6E-0BF8FDAB997C}">
  <ds:schemaRefs>
    <ds:schemaRef ds:uri="http://schemas.microsoft.com/office/2006/documentManagement/types"/>
    <ds:schemaRef ds:uri="http://purl.org/dc/elements/1.1/"/>
    <ds:schemaRef ds:uri="http://schemas.microsoft.com/office/2006/metadata/properties"/>
    <ds:schemaRef ds:uri="a89e14a4-5924-4fb1-91e1-fafdf6705f14"/>
    <ds:schemaRef ds:uri="http://schemas.microsoft.com/sharepoint/v3"/>
    <ds:schemaRef ds:uri="http://schemas.microsoft.com/office/infopath/2007/PartnerControls"/>
    <ds:schemaRef ds:uri="http://purl.org/dc/terms/"/>
    <ds:schemaRef ds:uri="http://schemas.openxmlformats.org/package/2006/metadata/core-properties"/>
    <ds:schemaRef ds:uri="55297bfa-2cfc-458f-bd84-6353e6c1dff2"/>
    <ds:schemaRef ds:uri="http://www.w3.org/XML/1998/namespace"/>
    <ds:schemaRef ds:uri="http://purl.org/dc/dcmitype/"/>
  </ds:schemaRefs>
</ds:datastoreItem>
</file>

<file path=customXml/itemProps3.xml><?xml version="1.0" encoding="utf-8"?>
<ds:datastoreItem xmlns:ds="http://schemas.openxmlformats.org/officeDocument/2006/customXml" ds:itemID="{2293997D-ED2F-450C-93BC-FF1638A193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89e14a4-5924-4fb1-91e1-fafdf6705f14"/>
    <ds:schemaRef ds:uri="55297bfa-2cfc-458f-bd84-6353e6c1df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 First</vt:lpstr>
      <vt:lpstr>Score sheet</vt:lpstr>
      <vt:lpstr>Data acquisition</vt:lpstr>
      <vt:lpstr>Data selection &amp; interpretation</vt:lpstr>
      <vt:lpstr>'Score sheet'!Print_Area</vt:lpstr>
    </vt:vector>
  </TitlesOfParts>
  <Manager/>
  <Company>Envision Mapping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Confidence Scoresheet</dc:title>
  <dc:subject/>
  <dc:creator>MESH Accuracy &amp; Confidence Working Group;EMODnetSeabedHabitats2021-2023@jncc.gov.uk</dc:creator>
  <cp:keywords/>
  <dc:description>Use the Score sheet tab to enter your confidence assessments for maps. Guidelines are held on the tabs. Do not change the weightings if you are making assessments for MESH.</dc:description>
  <cp:lastModifiedBy>Helen Lillis</cp:lastModifiedBy>
  <cp:revision/>
  <dcterms:created xsi:type="dcterms:W3CDTF">2006-09-15T11:15:26Z</dcterms:created>
  <dcterms:modified xsi:type="dcterms:W3CDTF">2022-07-25T09:00:53Z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0x0101005A7814FDC1BED244AB4B9CDF24E5DE50</vt:lpwstr>
  </property>
</Properties>
</file>